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a6fbc0b1ef8488b" /></Relationships>
</file>

<file path=xl/workbook.xml><?xml version="1.0" encoding="utf-8"?>
<x:workbook xmlns:x="http://schemas.openxmlformats.org/spreadsheetml/2006/main">
  <x:sheets>
    <x:sheet xmlns:r="http://schemas.openxmlformats.org/officeDocument/2006/relationships" name="Summary" sheetId="1" r:id="Rb9eeb1e3804f4cdd"/>
    <x:sheet xmlns:r="http://schemas.openxmlformats.org/officeDocument/2006/relationships" name="Ledger" sheetId="2" r:id="R3ac1f64fb5b340c1"/>
    <x:sheet xmlns:r="http://schemas.openxmlformats.org/officeDocument/2006/relationships" name="Audit" sheetId="3" r:id="Rab9a4833beed4861"/>
    <x:sheet xmlns:r="http://schemas.openxmlformats.org/officeDocument/2006/relationships" name="Daily Report" sheetId="4" r:id="Rc0c64c1fedd54531"/>
    <x:sheet xmlns:r="http://schemas.openxmlformats.org/officeDocument/2006/relationships" name="Candidate Scenarios" sheetId="5" r:id="R9c739268368b477b"/>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164" formatCode="0.0%"/>
    <x:numFmt numFmtId="165" formatCode="$#,##0.00"/>
    <x:numFmt numFmtId="166" formatCode="$#,##0.00;-$#,##0.00"/>
    <x:numFmt numFmtId="167" formatCode="+0;-0;0"/>
    <x:numFmt numFmtId="168" formatCode="$0.00"/>
    <x:numFmt numFmtId="169" formatCode="+$0.00;-$0.00;0"/>
    <x:numFmt numFmtId="170" formatCode="0.00&quot; units&quot;;[Red]-0.00&quot; units&quot;"/>
    <x:numFmt numFmtId="171" formatCode="0.00;[Red]-0.00"/>
    <x:numFmt numFmtId="200" formatCode="0.00&quot; units&quot;"/>
    <x:numFmt numFmtId="201" formatCode="0.00"/>
  </x:numFmts>
  <x:fonts count="22">
    <x:font>
      <x:sz val="11"/>
      <x:name val="Carlito"/>
    </x:font>
    <x:font>
      <x:b/>
      <x:sz val="16"/>
      <x:color rgb="FFFFB622"/>
      <x:name val="Arial"/>
    </x:font>
    <x:font>
      <x:b/>
      <x:sz val="11"/>
      <x:color rgb="FFFFB622"/>
      <x:name val="Arial"/>
    </x:font>
    <x:font>
      <x:b/>
      <x:sz val="11"/>
      <x:color rgb="FF6B4D00"/>
      <x:name val="Arial"/>
    </x:font>
    <x:font>
      <x:i/>
      <x:sz val="11"/>
      <x:color rgb="FF6B4D00"/>
      <x:name val="Arial"/>
    </x:font>
    <x:font>
      <x:b/>
      <x:sz val="11"/>
      <x:color rgb="FF153145"/>
      <x:name val="Arial"/>
    </x:font>
    <x:font>
      <x:b/>
      <x:sz val="10"/>
      <x:color rgb="FF153145"/>
      <x:name val="Arial"/>
    </x:font>
    <x:font>
      <x:sz val="10"/>
      <x:color rgb="FF153145"/>
      <x:name val="Arial"/>
    </x:font>
    <x:font>
      <x:i/>
      <x:sz val="10"/>
      <x:color rgb="FF153145"/>
      <x:name val="Arial"/>
    </x:font>
    <x:font>
      <x:b/>
      <x:sz val="10"/>
      <x:color rgb="FFFFB622"/>
      <x:name val="Arial"/>
    </x:font>
    <x:font>
      <x:b/>
      <x:sz val="14"/>
      <x:color rgb="FFFFB622"/>
      <x:name val="Arial"/>
    </x:font>
    <x:font>
      <x:b/>
      <x:sz val="15"/>
      <x:color rgb="FFE69516"/>
      <x:name val="Arial"/>
    </x:font>
    <x:font>
      <x:b/>
      <x:sz val="10"/>
      <x:color rgb="FF4DE0CF"/>
      <x:name val="Arial"/>
    </x:font>
    <x:font>
      <x:b/>
      <x:sz val="10"/>
      <x:color rgb="FFFFFFFF"/>
      <x:name val="Arial"/>
    </x:font>
    <x:font>
      <x:sz val="10"/>
      <x:color rgb="FF10212E"/>
      <x:name val="Arial"/>
    </x:font>
    <x:font>
      <x:b/>
      <x:sz val="10"/>
      <x:color rgb="FF10212E"/>
      <x:name val="Arial"/>
    </x:font>
    <x:font>
      <x:i/>
      <x:sz val="9"/>
      <x:color rgb="FF334B5C"/>
      <x:name val="Arial"/>
    </x:font>
    <x:font>
      <x:b/>
      <x:sz val="14"/>
      <x:color rgb="FFE69516"/>
      <x:name val="Arial"/>
    </x:font>
    <x:font>
      <x:i/>
      <x:sz val="9"/>
      <x:color rgb="FF4DE0CF"/>
      <x:name val="Arial"/>
    </x:font>
    <x:font>
      <x:b/>
      <x:sz val="9"/>
      <x:color rgb="FFFFFFFF"/>
      <x:name val="Arial"/>
    </x:font>
    <x:font>
      <x:sz val="9"/>
      <x:color rgb="FF10212E"/>
      <x:name val="Arial"/>
    </x:font>
    <x:font>
      <x:b/>
      <x:sz val="11"/>
      <x:name val="Carlito"/>
    </x:font>
  </x:fonts>
  <x:fills count="12">
    <x:fill>
      <x:patternFill patternType="none"/>
    </x:fill>
    <x:fill>
      <x:patternFill patternType="gray125"/>
    </x:fill>
    <x:fill>
      <x:patternFill patternType="solid">
        <x:fgColor rgb="FF071F29"/>
      </x:patternFill>
    </x:fill>
    <x:fill>
      <x:patternFill patternType="solid">
        <x:fgColor rgb="FF0B542D"/>
      </x:patternFill>
    </x:fill>
    <x:fill>
      <x:patternFill patternType="solid">
        <x:fgColor rgb="FFFFF4CF"/>
      </x:patternFill>
    </x:fill>
    <x:fill>
      <x:patternFill patternType="solid">
        <x:fgColor rgb="FFFFF9E6"/>
      </x:patternFill>
    </x:fill>
    <x:fill>
      <x:patternFill patternType="solid">
        <x:fgColor rgb="FFFCE8E6"/>
      </x:patternFill>
    </x:fill>
    <x:fill>
      <x:patternFill patternType="solid">
        <x:fgColor rgb="FFE6F5E9"/>
      </x:patternFill>
    </x:fill>
    <x:fill>
      <x:patternFill patternType="solid">
        <x:fgColor rgb="FF0B2031"/>
      </x:patternFill>
    </x:fill>
    <x:fill>
      <x:patternFill patternType="solid">
        <x:fgColor rgb="FF07182E"/>
      </x:patternFill>
    </x:fill>
    <x:fill>
      <x:patternFill patternType="solid">
        <x:fgColor rgb="FF193449"/>
      </x:patternFill>
    </x:fill>
    <x:fill>
      <x:patternFill patternType="solid">
        <x:fgColor rgb="FFEDF1F4"/>
      </x:patternFill>
    </x:fill>
  </x:fills>
  <x:borders count="4">
    <x:border>
      <x:left/>
      <x:right/>
      <x:top/>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168">
    <x:xf numFmtId="0" fontId="0" fillId="0" borderId="0" xfId="0"/>
    <x:xf numFmtId="0" fontId="0" fillId="2" borderId="0" xfId="0"/>
    <x:xf numFmtId="0" fontId="1" fillId="2" borderId="0" xfId="0"/>
    <x:xf numFmtId="0" fontId="1" fillId="2" borderId="0" xfId="0" applyAlignment="1">
      <x:alignment horizontal="center"/>
    </x:xf>
    <x:xf numFmtId="0" fontId="1" fillId="2" borderId="0" xfId="0" applyAlignment="1">
      <x:alignment horizontal="center" vertical="center"/>
    </x:xf>
    <x:xf numFmtId="0" fontId="0" fillId="3" borderId="0" xfId="0"/>
    <x:xf numFmtId="0" fontId="2" fillId="3" borderId="0" xfId="0"/>
    <x:xf numFmtId="0" fontId="2" fillId="3" borderId="0" xfId="0" applyAlignment="1">
      <x:alignment horizontal="center"/>
    </x:xf>
    <x:xf numFmtId="0" fontId="2" fillId="3" borderId="0" xfId="0" applyAlignment="1">
      <x:alignment horizontal="center" vertical="center"/>
    </x:xf>
    <x:xf numFmtId="0" fontId="0" fillId="4" borderId="0" xfId="0"/>
    <x:xf numFmtId="0" fontId="3" fillId="4" borderId="0" xfId="0"/>
    <x:xf numFmtId="0" fontId="3" fillId="4" borderId="0" xfId="0" applyAlignment="1">
      <x:alignment wrapText="1"/>
    </x:xf>
    <x:xf numFmtId="0" fontId="0" fillId="5" borderId="0" xfId="0"/>
    <x:xf numFmtId="0" fontId="4" fillId="5" borderId="0" xfId="0"/>
    <x:xf numFmtId="0" fontId="4" fillId="5" borderId="0" xfId="0" applyAlignment="1">
      <x:alignment wrapText="1"/>
    </x:xf>
    <x:xf numFmtId="0" fontId="0" fillId="0" borderId="0" xfId="0" applyAlignment="1">
      <x:alignment vertical="center"/>
    </x:xf>
    <x:xf numFmtId="0" fontId="3" fillId="4" borderId="0" xfId="0" applyAlignment="1">
      <x:alignment vertical="center" wrapText="1"/>
    </x:xf>
    <x:xf numFmtId="0" fontId="4" fillId="5" borderId="0" xfId="0" applyAlignment="1">
      <x:alignment vertical="center" wrapText="1"/>
    </x:xf>
    <x:xf numFmtId="0" fontId="5" fillId="0" borderId="0" xfId="0" applyAlignment="1">
      <x:alignment vertical="center"/>
    </x:xf>
    <x:xf numFmtId="0" fontId="6" fillId="0" borderId="0" xfId="0" applyAlignment="1">
      <x:alignment vertical="center"/>
    </x:xf>
    <x:xf numFmtId="0" fontId="7" fillId="0" borderId="0" xfId="0" applyAlignment="1">
      <x:alignment vertical="center"/>
    </x:xf>
    <x:xf numFmtId="0" fontId="6" fillId="3" borderId="0" xfId="0" applyAlignment="1">
      <x:alignment horizontal="center" vertical="center"/>
    </x:xf>
    <x:xf numFmtId="0" fontId="6" fillId="4" borderId="0" xfId="0" applyAlignment="1">
      <x:alignment vertical="center" wrapText="1"/>
    </x:xf>
    <x:xf numFmtId="0" fontId="8" fillId="5" borderId="0" xfId="0" applyAlignment="1">
      <x:alignment vertical="center" wrapText="1"/>
    </x:xf>
    <x:xf numFmtId="0" fontId="9" fillId="3" borderId="0" xfId="0" applyAlignment="1">
      <x:alignment horizontal="center" vertical="center"/>
    </x:xf>
    <x:xf numFmtId="164" fontId="7" fillId="0" borderId="0" xfId="0" applyAlignment="1">
      <x:alignment vertical="center"/>
    </x:xf>
    <x:xf numFmtId="165" fontId="7" fillId="0" borderId="0" xfId="0" applyAlignment="1">
      <x:alignment vertical="center"/>
    </x:xf>
    <x:xf numFmtId="166" fontId="7" fillId="0" borderId="0" xfId="0" applyAlignment="1">
      <x:alignment vertical="center"/>
    </x:xf>
    <x:xf numFmtId="0" fontId="7" fillId="0" borderId="0" xfId="0"/>
    <x:xf numFmtId="0" fontId="7" fillId="0" borderId="0" xfId="0" applyAlignment="1">
      <x:alignment vertical="top"/>
    </x:xf>
    <x:xf numFmtId="0" fontId="7" fillId="2" borderId="0" xfId="0" applyAlignment="1">
      <x:alignment vertical="top"/>
    </x:xf>
    <x:xf numFmtId="0" fontId="9" fillId="2" borderId="0" xfId="0" applyAlignment="1">
      <x:alignment vertical="top"/>
    </x:xf>
    <x:xf numFmtId="0" fontId="9" fillId="2" borderId="0" xfId="0" applyAlignment="1">
      <x:alignment vertical="top" wrapText="1"/>
    </x:xf>
    <x:xf numFmtId="0" fontId="9" fillId="2" borderId="0" xfId="0" applyAlignment="1">
      <x:alignment horizontal="center" vertical="top" wrapText="1"/>
    </x:xf>
    <x:xf numFmtId="0" fontId="9" fillId="2" borderId="0" xfId="0" applyAlignment="1">
      <x:alignment horizontal="center" vertical="center" wrapText="1"/>
    </x:xf>
    <x:xf numFmtId="0" fontId="7" fillId="6" borderId="0" xfId="0" applyAlignment="1">
      <x:alignment vertical="top"/>
    </x:xf>
    <x:xf numFmtId="0" fontId="7" fillId="7" borderId="0" xfId="0" applyAlignment="1">
      <x:alignment vertical="top"/>
    </x:xf>
    <x:xf numFmtId="0" fontId="7" fillId="4" borderId="0" xfId="0" applyAlignment="1">
      <x:alignment vertical="top"/>
    </x:xf>
    <x:xf numFmtId="0" fontId="7" fillId="5" borderId="0" xfId="0" applyAlignment="1">
      <x:alignment vertical="top"/>
    </x:xf>
    <x:xf numFmtId="167" fontId="7" fillId="6" borderId="0" xfId="0" applyAlignment="1">
      <x:alignment vertical="top"/>
    </x:xf>
    <x:xf numFmtId="167" fontId="7" fillId="7" borderId="0" xfId="0" applyAlignment="1">
      <x:alignment vertical="top"/>
    </x:xf>
    <x:xf numFmtId="167" fontId="7" fillId="4" borderId="0" xfId="0" applyAlignment="1">
      <x:alignment vertical="top"/>
    </x:xf>
    <x:xf numFmtId="167" fontId="7" fillId="5" borderId="0" xfId="0" applyAlignment="1">
      <x:alignment vertical="top"/>
    </x:xf>
    <x:xf numFmtId="168" fontId="7" fillId="6" borderId="0" xfId="0" applyAlignment="1">
      <x:alignment vertical="top"/>
    </x:xf>
    <x:xf numFmtId="168" fontId="7" fillId="7" borderId="0" xfId="0" applyAlignment="1">
      <x:alignment vertical="top"/>
    </x:xf>
    <x:xf numFmtId="168" fontId="7" fillId="4" borderId="0" xfId="0" applyAlignment="1">
      <x:alignment vertical="top"/>
    </x:xf>
    <x:xf numFmtId="168" fontId="7" fillId="5" borderId="0" xfId="0" applyAlignment="1">
      <x:alignment vertical="top"/>
    </x:xf>
    <x:xf numFmtId="164" fontId="7" fillId="6" borderId="0" xfId="0" applyAlignment="1">
      <x:alignment vertical="top"/>
    </x:xf>
    <x:xf numFmtId="164" fontId="7" fillId="7" borderId="0" xfId="0" applyAlignment="1">
      <x:alignment vertical="top"/>
    </x:xf>
    <x:xf numFmtId="164" fontId="7" fillId="4" borderId="0" xfId="0" applyAlignment="1">
      <x:alignment vertical="top"/>
    </x:xf>
    <x:xf numFmtId="164" fontId="7" fillId="5" borderId="0" xfId="0" applyAlignment="1">
      <x:alignment vertical="top"/>
    </x:xf>
    <x:xf numFmtId="169" fontId="7" fillId="6" borderId="0" xfId="0" applyAlignment="1">
      <x:alignment vertical="top"/>
    </x:xf>
    <x:xf numFmtId="169" fontId="7" fillId="7" borderId="0" xfId="0" applyAlignment="1">
      <x:alignment vertical="top"/>
    </x:xf>
    <x:xf numFmtId="169" fontId="7" fillId="4" borderId="0" xfId="0" applyAlignment="1">
      <x:alignment vertical="top"/>
    </x:xf>
    <x:xf numFmtId="169" fontId="7" fillId="5" borderId="0" xfId="0" applyAlignment="1">
      <x:alignment vertical="top"/>
    </x:xf>
    <x:xf numFmtId="0" fontId="7" fillId="6" borderId="0" xfId="0" applyAlignment="1">
      <x:alignment vertical="top" wrapText="1"/>
    </x:xf>
    <x:xf numFmtId="0" fontId="7" fillId="7" borderId="0" xfId="0" applyAlignment="1">
      <x:alignment vertical="top" wrapText="1"/>
    </x:xf>
    <x:xf numFmtId="0" fontId="7" fillId="4" borderId="0" xfId="0" applyAlignment="1">
      <x:alignment vertical="top" wrapText="1"/>
    </x:xf>
    <x:xf numFmtId="0" fontId="7" fillId="5" borderId="0" xfId="0" applyAlignment="1">
      <x:alignment vertical="top" wrapText="1"/>
    </x:xf>
    <x:xf numFmtId="0" fontId="10" fillId="2" borderId="0" xfId="0"/>
    <x:xf numFmtId="0" fontId="10" fillId="2" borderId="0" xfId="0" applyAlignment="1">
      <x:alignment horizontal="center"/>
    </x:xf>
    <x:xf numFmtId="0" fontId="7" fillId="0" borderId="0" xfId="0" applyAlignment="1">
      <x:alignment wrapText="1"/>
    </x:xf>
    <x:xf numFmtId="0" fontId="7" fillId="0" borderId="0" xfId="0" applyAlignment="1">
      <x:alignment vertical="top" wrapText="1"/>
    </x:xf>
    <x:xf numFmtId="164" fontId="7" fillId="0" borderId="0" xfId="0" applyAlignment="1">
      <x:alignment vertical="center"/>
    </x:xf>
    <x:xf numFmtId="166" fontId="7" fillId="0" borderId="0" xfId="0" applyAlignment="1">
      <x:alignment vertical="center"/>
    </x:xf>
    <x:xf numFmtId="165" fontId="7" fillId="0" borderId="0" xfId="0" applyAlignment="1">
      <x:alignment vertical="center"/>
    </x:xf>
    <x:xf numFmtId="167" fontId="7" fillId="6" borderId="0" xfId="0" applyAlignment="1">
      <x:alignment vertical="top"/>
    </x:xf>
    <x:xf numFmtId="168" fontId="7" fillId="6" borderId="0" xfId="0" applyAlignment="1">
      <x:alignment vertical="top"/>
    </x:xf>
    <x:xf numFmtId="164" fontId="7" fillId="6" borderId="0" xfId="0" applyAlignment="1">
      <x:alignment vertical="top"/>
    </x:xf>
    <x:xf numFmtId="169" fontId="7" fillId="6" borderId="0" xfId="0" applyAlignment="1">
      <x:alignment vertical="top"/>
    </x:xf>
    <x:xf numFmtId="167" fontId="7" fillId="7" borderId="0" xfId="0" applyAlignment="1">
      <x:alignment vertical="top"/>
    </x:xf>
    <x:xf numFmtId="168" fontId="7" fillId="7" borderId="0" xfId="0" applyAlignment="1">
      <x:alignment vertical="top"/>
    </x:xf>
    <x:xf numFmtId="164" fontId="7" fillId="7" borderId="0" xfId="0" applyAlignment="1">
      <x:alignment vertical="top"/>
    </x:xf>
    <x:xf numFmtId="169" fontId="7" fillId="7" borderId="0" xfId="0" applyAlignment="1">
      <x:alignment vertical="top"/>
    </x:xf>
    <x:xf numFmtId="167" fontId="7" fillId="4" borderId="0" xfId="0" applyAlignment="1">
      <x:alignment vertical="top"/>
    </x:xf>
    <x:xf numFmtId="168" fontId="7" fillId="4" borderId="0" xfId="0" applyAlignment="1">
      <x:alignment vertical="top"/>
    </x:xf>
    <x:xf numFmtId="164" fontId="7" fillId="4" borderId="0" xfId="0" applyAlignment="1">
      <x:alignment vertical="top"/>
    </x:xf>
    <x:xf numFmtId="169" fontId="7" fillId="4" borderId="0" xfId="0" applyAlignment="1">
      <x:alignment vertical="top"/>
    </x:xf>
    <x:xf numFmtId="167" fontId="7" fillId="5" borderId="0" xfId="0" applyAlignment="1">
      <x:alignment vertical="top"/>
    </x:xf>
    <x:xf numFmtId="168" fontId="7" fillId="5" borderId="0" xfId="0" applyAlignment="1">
      <x:alignment vertical="top"/>
    </x:xf>
    <x:xf numFmtId="164" fontId="7" fillId="5" borderId="0" xfId="0" applyAlignment="1">
      <x:alignment vertical="top"/>
    </x:xf>
    <x:xf numFmtId="169" fontId="7" fillId="5" borderId="0" xfId="0" applyAlignment="1">
      <x:alignment vertical="top"/>
    </x:xf>
    <x:xf numFmtId="170" fontId="7" fillId="0" borderId="0" xfId="0" applyAlignment="1">
      <x:alignment vertical="center"/>
    </x:xf>
    <x:xf numFmtId="170" fontId="7" fillId="6" borderId="0" xfId="0" applyAlignment="1">
      <x:alignment vertical="top"/>
    </x:xf>
    <x:xf numFmtId="170" fontId="7" fillId="7" borderId="0" xfId="0" applyAlignment="1">
      <x:alignment vertical="top"/>
    </x:xf>
    <x:xf numFmtId="170" fontId="7" fillId="4" borderId="0" xfId="0" applyAlignment="1">
      <x:alignment vertical="top"/>
    </x:xf>
    <x:xf numFmtId="170" fontId="7" fillId="5" borderId="0" xfId="0" applyAlignment="1">
      <x:alignment vertical="top"/>
    </x:xf>
    <x:xf numFmtId="167" fontId="7" fillId="5" borderId="0" xfId="0" applyAlignment="1">
      <x:alignment vertical="top"/>
    </x:xf>
    <x:xf numFmtId="2" fontId="7" fillId="5" borderId="0" xfId="0" applyAlignment="1">
      <x:alignment vertical="top"/>
    </x:xf>
    <x:xf numFmtId="164" fontId="7" fillId="5" borderId="0" xfId="0" applyAlignment="1">
      <x:alignment vertical="top"/>
    </x:xf>
    <x:xf numFmtId="171" fontId="7" fillId="5" borderId="0" xfId="0" applyAlignment="1">
      <x:alignment vertical="top"/>
    </x:xf>
    <x:xf numFmtId="0" fontId="0" fillId="8" borderId="0" xfId="0"/>
    <x:xf numFmtId="0" fontId="11" fillId="8" borderId="0" xfId="0"/>
    <x:xf numFmtId="0" fontId="11" fillId="8" borderId="0" xfId="0" applyAlignment="1">
      <x:alignment vertical="center"/>
    </x:xf>
    <x:xf numFmtId="0" fontId="0" fillId="9" borderId="0" xfId="0"/>
    <x:xf numFmtId="0" fontId="12" fillId="9" borderId="0" xfId="0"/>
    <x:xf numFmtId="0" fontId="12" fillId="9" borderId="0" xfId="0" applyAlignment="1">
      <x:alignment vertical="center"/>
    </x:xf>
    <x:xf numFmtId="0" fontId="0" fillId="10" borderId="0" xfId="0"/>
    <x:xf numFmtId="0" fontId="13" fillId="10" borderId="0" xfId="0"/>
    <x:xf numFmtId="0" fontId="13" fillId="10" borderId="1" xfId="0"/>
    <x:xf numFmtId="0" fontId="13" fillId="10" borderId="2" xfId="0"/>
    <x:xf numFmtId="0" fontId="13" fillId="10" borderId="3" xfId="0"/>
    <x:xf numFmtId="0" fontId="13" fillId="10" borderId="1" xfId="0" applyAlignment="1">
      <x:alignment horizontal="center"/>
    </x:xf>
    <x:xf numFmtId="0" fontId="13" fillId="10" borderId="2" xfId="0" applyAlignment="1">
      <x:alignment horizontal="center"/>
    </x:xf>
    <x:xf numFmtId="0" fontId="13" fillId="10" borderId="3" xfId="0" applyAlignment="1">
      <x:alignment horizontal="center"/>
    </x:xf>
    <x:xf numFmtId="0" fontId="13" fillId="10" borderId="1" xfId="0" applyAlignment="1">
      <x:alignment horizontal="center" vertical="center"/>
    </x:xf>
    <x:xf numFmtId="0" fontId="13" fillId="10" borderId="2" xfId="0" applyAlignment="1">
      <x:alignment horizontal="center" vertical="center"/>
    </x:xf>
    <x:xf numFmtId="0" fontId="13" fillId="10" borderId="3" xfId="0" applyAlignment="1">
      <x:alignment horizontal="center" vertical="center"/>
    </x:xf>
    <x:xf numFmtId="0" fontId="14" fillId="0" borderId="0" xfId="0"/>
    <x:xf numFmtId="0" fontId="14" fillId="0" borderId="0" xfId="0" applyAlignment="1">
      <x:alignment vertical="top"/>
    </x:xf>
    <x:xf numFmtId="0" fontId="15" fillId="0" borderId="0" xfId="0" applyAlignment="1">
      <x:alignment vertical="top"/>
    </x:xf>
    <x:xf numFmtId="164" fontId="14" fillId="0" borderId="0" xfId="0" applyAlignment="1">
      <x:alignment vertical="top"/>
    </x:xf>
    <x:xf numFmtId="1" fontId="14" fillId="0" borderId="0" xfId="0" applyAlignment="1">
      <x:alignment vertical="top"/>
    </x:xf>
    <x:xf numFmtId="0" fontId="0" fillId="11" borderId="0" xfId="0"/>
    <x:xf numFmtId="0" fontId="16" fillId="11" borderId="0" xfId="0"/>
    <x:xf numFmtId="0" fontId="16" fillId="11" borderId="0" xfId="0" applyAlignment="1">
      <x:alignment wrapText="1"/>
    </x:xf>
    <x:xf numFmtId="0" fontId="14" fillId="0" borderId="0" xfId="0" applyAlignment="1">
      <x:alignment horizontal="center" vertical="top"/>
    </x:xf>
    <x:xf numFmtId="0" fontId="15" fillId="0" borderId="0" xfId="0" applyAlignment="1">
      <x:alignment horizontal="center" vertical="top"/>
    </x:xf>
    <x:xf numFmtId="164" fontId="14" fillId="0" borderId="0" xfId="0" applyAlignment="1">
      <x:alignment horizontal="center" vertical="top"/>
    </x:xf>
    <x:xf numFmtId="1" fontId="14" fillId="0" borderId="0" xfId="0" applyAlignment="1">
      <x:alignment horizontal="center" vertical="top"/>
    </x:xf>
    <x:xf numFmtId="0" fontId="14" fillId="0" borderId="0" xfId="0" applyAlignment="1">
      <x:alignment vertical="top" wrapText="1"/>
    </x:xf>
    <x:xf numFmtId="0" fontId="17" fillId="8" borderId="0" xfId="0"/>
    <x:xf numFmtId="0" fontId="18" fillId="9" borderId="0" xfId="0"/>
    <x:xf numFmtId="0" fontId="19" fillId="10" borderId="0" xfId="0"/>
    <x:xf numFmtId="0" fontId="19" fillId="10" borderId="1" xfId="0"/>
    <x:xf numFmtId="0" fontId="19" fillId="10" borderId="2" xfId="0"/>
    <x:xf numFmtId="0" fontId="19" fillId="10" borderId="3" xfId="0"/>
    <x:xf numFmtId="0" fontId="19" fillId="10" borderId="1" xfId="0" applyAlignment="1">
      <x:alignment horizontal="center"/>
    </x:xf>
    <x:xf numFmtId="0" fontId="19" fillId="10" borderId="2" xfId="0" applyAlignment="1">
      <x:alignment horizontal="center"/>
    </x:xf>
    <x:xf numFmtId="0" fontId="19" fillId="10" borderId="3" xfId="0" applyAlignment="1">
      <x:alignment horizontal="center"/>
    </x:xf>
    <x:xf numFmtId="0" fontId="20" fillId="0" borderId="0" xfId="0"/>
    <x:xf numFmtId="164" fontId="20" fillId="0" borderId="0" xfId="0"/>
    <x:xf numFmtId="2" fontId="7" fillId="5" borderId="0" xfId="0" applyAlignment="1">
      <x:alignment vertical="top"/>
    </x:xf>
    <x:xf numFmtId="171" fontId="7" fillId="5" borderId="0" xfId="0" applyAlignment="1">
      <x:alignment vertical="top"/>
    </x:xf>
    <x:xf numFmtId="1" fontId="14" fillId="0" borderId="0" xfId="0" applyAlignment="1">
      <x:alignment horizontal="center" vertical="top"/>
    </x:xf>
    <x:xf numFmtId="200" fontId="7" fillId="6" borderId="0" xfId="0" applyNumberFormat="1" applyFont="1" applyFill="1" applyBorder="1" applyAlignment="1">
      <x:alignment vertical="top"/>
    </x:xf>
    <x:xf numFmtId="200" fontId="7" fillId="7" borderId="0" xfId="0" applyNumberFormat="1" applyFont="1" applyFill="1" applyBorder="1" applyAlignment="1">
      <x:alignment vertical="top"/>
    </x:xf>
    <x:xf numFmtId="200" fontId="7" fillId="4" borderId="0" xfId="0" applyNumberFormat="1" applyFont="1" applyFill="1" applyBorder="1" applyAlignment="1">
      <x:alignment vertical="top"/>
    </x:xf>
    <x:xf numFmtId="200" fontId="7" fillId="5" borderId="0" xfId="0" applyNumberFormat="1" applyFont="1" applyFill="1" applyBorder="1" applyAlignment="1">
      <x:alignment vertical="top"/>
    </x:xf>
    <x:xf numFmtId="164" fontId="7" fillId="6" borderId="0" xfId="0" applyNumberFormat="1" applyFont="1" applyFill="1" applyBorder="1" applyAlignment="1">
      <x:alignment vertical="top"/>
    </x:xf>
    <x:xf numFmtId="164" fontId="7" fillId="7" borderId="0" xfId="0" applyNumberFormat="1" applyFont="1" applyFill="1" applyBorder="1" applyAlignment="1">
      <x:alignment vertical="top"/>
    </x:xf>
    <x:xf numFmtId="164" fontId="7" fillId="4" borderId="0" xfId="0" applyNumberFormat="1" applyFont="1" applyFill="1" applyBorder="1" applyAlignment="1">
      <x:alignment vertical="top"/>
    </x:xf>
    <x:xf numFmtId="164" fontId="7" fillId="5" borderId="0" xfId="0" applyNumberFormat="1" applyFont="1" applyFill="1" applyBorder="1" applyAlignment="1">
      <x:alignment vertical="top"/>
    </x:xf>
    <x:xf numFmtId="170" fontId="7" fillId="6" borderId="0" xfId="0" applyNumberFormat="1" applyFont="1" applyFill="1" applyBorder="1" applyAlignment="1">
      <x:alignment vertical="top"/>
    </x:xf>
    <x:xf numFmtId="170" fontId="7" fillId="7" borderId="0" xfId="0" applyNumberFormat="1" applyFont="1" applyFill="1" applyBorder="1" applyAlignment="1">
      <x:alignment vertical="top"/>
    </x:xf>
    <x:xf numFmtId="170" fontId="7" fillId="4" borderId="0" xfId="0" applyNumberFormat="1" applyFont="1" applyFill="1" applyBorder="1" applyAlignment="1">
      <x:alignment vertical="top"/>
    </x:xf>
    <x:xf numFmtId="170" fontId="7" fillId="5" borderId="0" xfId="0" applyNumberFormat="1" applyFont="1" applyFill="1" applyBorder="1" applyAlignment="1">
      <x:alignment vertical="top"/>
    </x:xf>
    <x:xf numFmtId="0" fontId="14" fillId="0" borderId="0" xfId="0" applyNumberFormat="1" applyFont="1" applyFill="1" applyBorder="1" applyAlignment="1">
      <x:alignment horizontal="center" vertical="top" wrapText="1"/>
    </x:xf>
    <x:xf numFmtId="0" fontId="0" fillId="0" borderId="0" xfId="0" applyNumberFormat="1" applyFont="1" applyFill="1" applyBorder="1" applyAlignment="1">
      <x:alignment wrapText="1"/>
    </x:xf>
    <x:xf numFmtId="0" fontId="15" fillId="0" borderId="0" xfId="0" applyNumberFormat="1" applyFont="1" applyFill="1" applyBorder="1" applyAlignment="1">
      <x:alignment horizontal="center" vertical="top" wrapText="1"/>
    </x:xf>
    <x:xf numFmtId="164" fontId="14" fillId="0" borderId="0" xfId="0" applyNumberFormat="1" applyFont="1" applyFill="1" applyBorder="1" applyAlignment="1">
      <x:alignment horizontal="center" vertical="top" wrapText="1"/>
    </x:xf>
    <x:xf numFmtId="1" fontId="14" fillId="0" borderId="0" xfId="0" applyNumberFormat="1" applyFont="1" applyFill="1" applyBorder="1" applyAlignment="1">
      <x:alignment horizontal="center" vertical="top" wrapText="1"/>
    </x:xf>
    <x:xf numFmtId="0" fontId="14" fillId="0" borderId="0" xfId="0" applyNumberFormat="1" applyFont="1" applyFill="1" applyBorder="1" applyAlignment="1">
      <x:alignment vertical="top" wrapText="1"/>
    </x:xf>
    <x:xf numFmtId="0" fontId="14" fillId="0" borderId="0" xfId="0" applyNumberFormat="1" applyFont="1" applyFill="1" applyBorder="1" applyAlignment="1">
      <x:alignment horizontal="center" vertical="center" wrapText="1"/>
    </x:xf>
    <x:xf numFmtId="0" fontId="15" fillId="0" borderId="0" xfId="0" applyNumberFormat="1" applyFont="1" applyFill="1" applyBorder="1" applyAlignment="1">
      <x:alignment horizontal="center" vertical="center" wrapText="1"/>
    </x:xf>
    <x:xf numFmtId="164" fontId="14" fillId="0" borderId="0" xfId="0" applyNumberFormat="1" applyFont="1" applyFill="1" applyBorder="1" applyAlignment="1">
      <x:alignment horizontal="center" vertical="center" wrapText="1"/>
    </x:xf>
    <x:xf numFmtId="1" fontId="14" fillId="0" borderId="0" xfId="0" applyNumberFormat="1" applyFont="1" applyFill="1" applyBorder="1" applyAlignment="1">
      <x:alignment horizontal="center" vertical="center" wrapText="1"/>
    </x:xf>
    <x:xf numFmtId="0" fontId="0" fillId="0" borderId="0" xfId="0" applyNumberFormat="1" applyFont="1" applyFill="1" applyBorder="1" applyAlignment="1">
      <x:alignment vertical="center" wrapText="1"/>
    </x:xf>
    <x:xf numFmtId="0" fontId="0" fillId="0" borderId="0" xfId="0" applyNumberFormat="1" applyFont="1" applyFill="1" applyBorder="1" applyAlignment="1">
      <x:alignment horizontal="center" vertical="center" wrapText="1"/>
    </x:xf>
    <x:xf numFmtId="0" fontId="21" fillId="0" borderId="0" xfId="0" applyNumberFormat="1" applyFont="1" applyFill="1" applyBorder="1" applyAlignment="1">
      <x:alignment horizontal="center" vertical="center" wrapText="1"/>
    </x:xf>
    <x:xf numFmtId="164" fontId="0" fillId="0" borderId="0" xfId="0" applyNumberFormat="1" applyFont="1" applyFill="1" applyBorder="1" applyAlignment="1">
      <x:alignment horizontal="center" vertical="center" wrapText="1"/>
    </x:xf>
    <x:xf numFmtId="201" fontId="14" fillId="0" borderId="0" xfId="0" applyNumberFormat="1" applyFont="1" applyFill="1" applyBorder="1" applyAlignment="1">
      <x:alignment horizontal="center" vertical="center" wrapText="1"/>
    </x:xf>
    <x:xf numFmtId="201" fontId="0" fillId="0" borderId="0" xfId="0" applyNumberFormat="1" applyFont="1" applyFill="1" applyBorder="1" applyAlignment="1">
      <x:alignment horizontal="center" vertical="center" wrapText="1"/>
    </x:xf>
    <x:xf numFmtId="0" fontId="19" fillId="10" borderId="1" xfId="0" applyNumberFormat="1" applyFont="1" applyFill="1" applyBorder="1" applyAlignment="1">
      <x:alignment horizontal="center" wrapText="1"/>
    </x:xf>
    <x:xf numFmtId="0" fontId="19" fillId="10" borderId="2" xfId="0" applyNumberFormat="1" applyFont="1" applyFill="1" applyBorder="1" applyAlignment="1">
      <x:alignment horizontal="center" wrapText="1"/>
    </x:xf>
    <x:xf numFmtId="0" fontId="19" fillId="10" borderId="3" xfId="0" applyNumberFormat="1" applyFont="1" applyFill="1" applyBorder="1" applyAlignment="1">
      <x:alignment horizontal="center" wrapText="1"/>
    </x:xf>
    <x:xf numFmtId="0" fontId="20" fillId="0" borderId="0" xfId="0" applyNumberFormat="1" applyFont="1" applyFill="1" applyBorder="1" applyAlignment="1">
      <x:alignment wrapText="1"/>
    </x:xf>
    <x:xf numFmtId="164" fontId="20" fillId="0" borderId="0" xfId="0" applyNumberFormat="1" applyFont="1" applyFill="1" applyBorder="1" applyAlignment="1">
      <x:alignment wrapText="1"/>
    </x:xf>
  </x:cellXfs>
  <x:cellStyles count="1">
    <x:cellStyle name="Normal" xfId="0"/>
  </x:cellStyles>
  <x:dxfs count="182">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x:bgColor rgb="FFDFF2DF"/>
        </x:patternFill>
      </x:fill>
    </x:dxf>
    <x:dxf>
      <x:font>
        <x:color rgb="FF991B1B"/>
      </x:font>
      <x:fill>
        <x:patternFill>
          <x:bgColor rgb="FFFCE2E2"/>
        </x:patternFill>
      </x:fill>
    </x:dxf>
    <x:dxf>
      <x:font>
        <x:color rgb="FF166534"/>
      </x:font>
      <x:fill>
        <x:patternFill patternType="solid">
          <x:bgColor rgb="FFDFF2DF"/>
        </x:patternFill>
      </x:fill>
    </x:dxf>
    <x:dxf>
      <x:font>
        <x:color rgb="FF991B1B"/>
      </x:font>
      <x:fill>
        <x:patternFill patternType="solid">
          <x:bgColor rgb="FFFCE2E2"/>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67850c3f9c344df2" /><Relationship Type="http://schemas.openxmlformats.org/officeDocument/2006/relationships/theme" Target="/xl/theme/theme1.xml" Id="R3710891ffca44cc4" /><Relationship Type="http://schemas.openxmlformats.org/officeDocument/2006/relationships/sharedStrings" Target="/xl/sharedStrings.xml" Id="R76a016b83e964460" /><Relationship Type="http://schemas.openxmlformats.org/officeDocument/2006/relationships/worksheet" Target="/xl/worksheets/sheet1.xml" Id="Rb9eeb1e3804f4cdd" /><Relationship Type="http://schemas.openxmlformats.org/officeDocument/2006/relationships/worksheet" Target="/xl/worksheets/sheet2.xml" Id="R3ac1f64fb5b340c1" /><Relationship Type="http://schemas.openxmlformats.org/officeDocument/2006/relationships/worksheet" Target="/xl/worksheets/sheet3.xml" Id="Rab9a4833beed4861" /><Relationship Type="http://schemas.openxmlformats.org/officeDocument/2006/relationships/worksheet" Target="/xl/worksheets/sheet4.xml" Id="Rc0c64c1fedd54531" /><Relationship Type="http://schemas.openxmlformats.org/officeDocument/2006/relationships/worksheet" Target="/xl/worksheets/sheet5.xml" Id="R9c739268368b477b" /></Relationships>
</file>

<file path=xl/tables/table1.xml><?xml version="1.0" encoding="utf-8"?>
<x:table xmlns:x="http://schemas.openxmlformats.org/spreadsheetml/2006/main" id="1" name="PicksHistory" displayName="PicksHistory" ref="A1:S90" headerRowCount="1" totalsRowCount="0" totalsRowShown="0">
  <x:tableColumns count="19">
    <x:tableColumn id="1" name="ID"/>
    <x:tableColumn id="2" name="Selection Date"/>
    <x:tableColumn id="3" name="Sport"/>
    <x:tableColumn id="4" name="League"/>
    <x:tableColumn id="5" name="Event"/>
    <x:tableColumn id="6" name="Market"/>
    <x:tableColumn id="7" name="Selection"/>
    <x:tableColumn id="8" name="Odds Source"/>
    <x:tableColumn id="9" name="American Odds"/>
    <x:tableColumn id="10" name="Risk"/>
    <x:tableColumn id="11" name="Estimated Win %"/>
    <x:tableColumn id="12" name="Break-even %"/>
    <x:tableColumn id="13" name="Expected Edge"/>
    <x:tableColumn id="14" name="Result"/>
    <x:tableColumn id="15" name="Profit/Loss"/>
    <x:tableColumn id="16" name="Rationale / Post-pick analysis"/>
    <x:tableColumn id="17" name="Adjustment"/>
    <x:tableColumn id="18" name="Confidence"/>
    <x:tableColumn id="19" name="Model / Source"/>
  </x:tableColumns>
  <x:tableStyleInfo name="TableStyleMedium4" showFirstColumn="0" showLastColumn="0" showRowStripes="0" showColumnStripes="0"/>
</x:table>
</file>

<file path=xl/tables/table2.xml><?xml version="1.0" encoding="utf-8"?>
<x:table xmlns:x="http://schemas.openxmlformats.org/spreadsheetml/2006/main" id="2" name="AuditChecks" displayName="AuditChecks" ref="A3:D13" headerRowCount="1" totalsRowCount="0" totalsRowShown="0">
  <x:tableColumns count="4">
    <x:tableColumn id="1" name="Check"/>
    <x:tableColumn id="2" name="Status"/>
    <x:tableColumn id="3" name="Evidence"/>
    <x:tableColumn id="4" name="Source"/>
  </x:tableColumns>
  <x:tableStyleInfo name="TableStyleMedium4"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95f8d76b917473c" /></Relationships>
</file>

<file path=xl/worksheets/_rels/sheet3.xml.rels>&#65279;<?xml version="1.0" encoding="utf-8"?><Relationships xmlns="http://schemas.openxmlformats.org/package/2006/relationships"><Relationship Type="http://schemas.openxmlformats.org/officeDocument/2006/relationships/table" Target="/xl/tables/table2.xml" Id="Ra5ae51e8848243c9" /></Relationships>
</file>

<file path=xl/worksheets/sheet1.xml><?xml version="1.0" encoding="utf-8"?>
<x:worksheet xmlns:x="http://schemas.openxmlformats.org/spreadsheetml/2006/main">
  <x:sheetPr>
    <x:tabColor rgb="FF071F29"/>
  </x:sheetPr>
  <x:sheetViews>
    <x:sheetView showGridLines="0" workbookViewId="0"/>
  </x:sheetViews>
  <x:sheetFormatPr baseColWidth="8" defaultRowHeight="15"/>
  <x:cols>
    <x:col min="1" max="1" width="30" customWidth="1"/>
    <x:col min="2" max="2" width="18" customWidth="1"/>
    <x:col min="3" max="3" width="4" customWidth="1"/>
    <x:col min="4" max="4" width="24" customWidth="1"/>
    <x:col min="5" max="5" width="16" customWidth="1"/>
    <x:col min="6" max="6" width="16" customWidth="1"/>
    <x:col min="7" max="7" width="16" customWidth="1"/>
    <x:col min="8" max="8" width="16" customWidth="1"/>
  </x:cols>
  <x:sheetData>
    <x:row r="1" ht="30" customHeight="1">
      <x:c r="A1" s="4" t="str">
        <x:v>CAPTAIN SPARKLES BETTING RADAR™ — UPDATED 2026-10-15</x:v>
      </x:c>
    </x:row>
    <x:row r="2">
      <x:c r="A2" s="15" t="n"/>
      <x:c r="B2" s="15" t="n"/>
      <x:c r="C2" s="15" t="n"/>
      <x:c r="D2" s="15" t="n"/>
      <x:c r="E2" s="15" t="n"/>
      <x:c r="F2" s="15" t="n"/>
      <x:c r="G2" s="15" t="n"/>
      <x:c r="H2" s="15" t="n"/>
    </x:row>
    <x:row r="3">
      <x:c r="A3" s="8" t="str">
        <x:v>Metric</x:v>
      </x:c>
      <x:c r="B3" s="8" t="str">
        <x:v>Audited value</x:v>
      </x:c>
      <x:c r="C3" s="15" t="n"/>
      <x:c r="D3" s="8" t="str">
        <x:v>Window</x:v>
      </x:c>
      <x:c r="E3" s="8" t="str">
        <x:v>Settled</x:v>
      </x:c>
      <x:c r="F3" s="8" t="str">
        <x:v>Win %</x:v>
      </x:c>
      <x:c r="G3" s="8" t="str">
        <x:v>Profit</x:v>
      </x:c>
      <x:c r="H3" s="8" t="str">
        <x:v>ROI</x:v>
      </x:c>
    </x:row>
    <x:row r="4">
      <x:c r="A4" s="19" t="str">
        <x:v>Total Picks To-Date</x:v>
      </x:c>
      <x:c r="B4" s="20" t="n">
        <x:f>COUNT(Ledger!A2:A159)</x:f>
        <x:v>158</x:v>
      </x:c>
      <x:c r="C4" s="20" t="n"/>
      <x:c r="D4" s="20" t="str">
        <x:v>Current 7-day</x:v>
      </x:c>
      <x:c r="E4" s="20" t="n">
        <x:v>39</x:v>
      </x:c>
      <x:c r="F4" s="63" t="n">
        <x:v>0.46153846153846156</x:v>
      </x:c>
      <x:c r="G4" s="82" t="n">
        <x:v>-33.827016602498134</x:v>
      </x:c>
      <x:c r="H4" s="63" t="n">
        <x:v>-0.08673594000640547</x:v>
      </x:c>
    </x:row>
    <x:row r="5">
      <x:c r="A5" s="19" t="str">
        <x:v>Settled</x:v>
      </x:c>
      <x:c r="B5" s="20" t="n">
        <x:f>COUNT(Ledger!O2:O159)</x:f>
        <x:v>154</x:v>
      </x:c>
      <x:c r="C5" s="20" t="n"/>
      <x:c r="D5" s="20" t="str">
        <x:v>Previous 7-day</x:v>
      </x:c>
      <x:c r="E5" s="20" t="n">
        <x:v>49</x:v>
      </x:c>
      <x:c r="F5" s="63" t="n">
        <x:v>0.574468085106383</x:v>
      </x:c>
      <x:c r="G5" s="82" t="n">
        <x:v>47.11023346987602</x:v>
      </x:c>
      <x:c r="H5" s="63" t="n">
        <x:v>0.10023453929760856</x:v>
      </x:c>
    </x:row>
    <x:row r="6">
      <x:c r="A6" s="19" t="str">
        <x:v>Pending</x:v>
      </x:c>
      <x:c r="B6" s="20" t="n">
        <x:f>COUNT(Ledger!A2:A159)-COUNT(Ledger!O2:O159)-(COUNTIF(Ledger!N104,"Void pregame — event is Thursday, October 8"))</x:f>
        <x:v>3</x:v>
      </x:c>
      <x:c r="C6" s="20" t="n"/>
      <x:c r="D6" s="20" t="str">
        <x:v>Current 10-day</x:v>
      </x:c>
      <x:c r="E6" s="20" t="n">
        <x:v>65</x:v>
      </x:c>
      <x:c r="F6" s="63" t="n">
        <x:v>0.484375</x:v>
      </x:c>
      <x:c r="G6" s="82" t="n">
        <x:v>-37.101617226271514</x:v>
      </x:c>
      <x:c r="H6" s="63" t="n">
        <x:v>-0.05797127691604924</x:v>
      </x:c>
    </x:row>
    <x:row r="7">
      <x:c r="A7" s="19" t="str">
        <x:v>Record</x:v>
      </x:c>
      <x:c r="B7" s="20" t="str">
        <x:f>COUNTIF(Ledger!O2:O159,"&gt;0")&amp;"-"&amp;COUNTIF(Ledger!O2:O159,"&lt;0")&amp;"-"&amp;(COUNT(Ledger!O2:O159)-COUNTIF(Ledger!O2:O159,"&gt;0")-COUNTIF(Ledger!O2:O159,"&lt;0"))</x:f>
        <x:v>81-71-2</x:v>
      </x:c>
      <x:c r="C7" s="20" t="n"/>
      <x:c r="D7" s="20" t="str">
        <x:v>Previous 10-day</x:v>
      </x:c>
      <x:c r="E7" s="20" t="n">
        <x:v>79</x:v>
      </x:c>
      <x:c r="F7" s="63" t="n">
        <x:v>0.5384615384615384</x:v>
      </x:c>
      <x:c r="G7" s="82" t="n">
        <x:v>33.1805060715608</x:v>
      </x:c>
      <x:c r="H7" s="63" t="n">
        <x:v>0.04253911034815487</x:v>
      </x:c>
    </x:row>
    <x:row r="8">
      <x:c r="A8" s="19" t="str">
        <x:v>Win % To-Date</x:v>
      </x:c>
      <x:c r="B8" s="63" t="n">
        <x:f>IFERROR(COUNTIF(Ledger!O2:O159,"&gt;0")/(COUNTIF(Ledger!O2:O159,"&gt;0")+COUNTIF(Ledger!O2:O159,"&lt;0")),0)</x:f>
        <x:v>0.5328947368421053</x:v>
      </x:c>
      <x:c r="C8" s="20" t="n"/>
      <x:c r="D8" s="20"/>
      <x:c r="E8" s="20"/>
      <x:c r="F8" s="20"/>
      <x:c r="G8" s="20"/>
      <x:c r="H8" s="20"/>
    </x:row>
    <x:row r="9">
      <x:c r="A9" s="19" t="str">
        <x:v>Total Wagered (settled)</x:v>
      </x:c>
      <x:c r="B9" s="82" t="n">
        <x:f>(COUNTIF(Ledger!O2:O159,"&gt;0")+COUNTIF(Ledger!O2:O159,"&lt;0"))*10</x:f>
        <x:v>1520</x:v>
      </x:c>
      <x:c r="C9" s="20" t="n"/>
      <x:c r="D9" s="24" t="str">
        <x:v>Trend comparison</x:v>
      </x:c>
      <x:c r="E9" s="24" t="str">
        <x:v>Win rate</x:v>
      </x:c>
      <x:c r="F9" s="24" t="str">
        <x:v>ROI</x:v>
      </x:c>
      <x:c r="G9" s="24" t="str">
        <x:v>Brier error</x:v>
      </x:c>
      <x:c r="H9" s="24" t="str">
        <x:v>Max drawdown</x:v>
      </x:c>
    </x:row>
    <x:row r="10">
      <x:c r="A10" s="19" t="str">
        <x:v>Profit To-Date</x:v>
      </x:c>
      <x:c r="B10" s="82" t="n">
        <x:f>SUM(Ledger!O2:O159)</x:f>
        <x:v>62.36888884528932</x:v>
      </x:c>
      <x:c r="C10" s="20" t="n"/>
      <x:c r="D10" s="20" t="str">
        <x:v>Current 7 vs prior 7</x:v>
      </x:c>
      <x:c r="E10" s="20" t="str">
        <x:v>Declining</x:v>
      </x:c>
      <x:c r="F10" s="20" t="str">
        <x:v>Declining</x:v>
      </x:c>
      <x:c r="G10" s="20" t="str">
        <x:v>Declining</x:v>
      </x:c>
      <x:c r="H10" s="20" t="str">
        <x:v>Unavailable</x:v>
      </x:c>
    </x:row>
    <x:row r="11">
      <x:c r="A11" s="19" t="str">
        <x:v>ROI To-Date</x:v>
      </x:c>
      <x:c r="B11" s="63" t="n">
        <x:f>IFERROR(SUM(Ledger!O2:O159)/((COUNTIF(Ledger!O2:O159,"&gt;0")+COUNTIF(Ledger!O2:O159,"&lt;0"))*10),0)</x:f>
        <x:v>0.04103216371400613</x:v>
      </x:c>
      <x:c r="C11" s="20" t="n"/>
      <x:c r="D11" s="20" t="str">
        <x:v>Current 10 vs prior 10</x:v>
      </x:c>
      <x:c r="E11" s="20" t="str">
        <x:v>Declining</x:v>
      </x:c>
      <x:c r="F11" s="20" t="str">
        <x:v>Declining</x:v>
      </x:c>
      <x:c r="G11" s="20" t="str">
        <x:v>Declining</x:v>
      </x:c>
      <x:c r="H11" s="20" t="str">
        <x:v>Unavailable</x:v>
      </x:c>
    </x:row>
    <x:row r="12">
      <x:c r="A12" s="20" t="str">
        <x:v>Voided</x:v>
      </x:c>
      <x:c r="B12" s="20" t="n">
        <x:f>COUNTIF(Ledger!N104,"Void pregame — event is Thursday, October 8")</x:f>
        <x:v>1</x:v>
      </x:c>
      <x:c r="C12" s="20" t="n"/>
      <x:c r="D12" s="20" t="n"/>
      <x:c r="E12" s="20" t="n"/>
      <x:c r="F12" s="20" t="n"/>
      <x:c r="G12" s="20" t="n"/>
      <x:c r="H12" s="20" t="n"/>
    </x:row>
    <x:row r="13">
      <x:c r="A13" s="20" t="n"/>
      <x:c r="B13" s="20" t="n"/>
      <x:c r="C13" s="20" t="n"/>
      <x:c r="D13" s="20" t="n"/>
      <x:c r="E13" s="20" t="n"/>
      <x:c r="F13" s="20" t="n"/>
      <x:c r="G13" s="20" t="n"/>
      <x:c r="H13" s="20" t="n"/>
    </x:row>
    <x:row r="14">
      <x:c r="A14" s="22" t="str">
        <x:v>AUDIT STATUS: PARTIAL — 158 picks; 154 settled, 3 pending, 1 void.</x:v>
      </x:c>
      <x:c r="B14"/>
      <x:c r="C14"/>
      <x:c r="D14"/>
      <x:c r="E14"/>
      <x:c r="F14"/>
      <x:c r="G14"/>
      <x:c r="H14"/>
    </x:row>
    <x:row r="15">
      <x:c r="A15" s="20" t="n"/>
      <x:c r="B15" s="20" t="n"/>
      <x:c r="C15" s="20" t="n"/>
      <x:c r="D15" s="20" t="n"/>
      <x:c r="E15" s="20" t="n"/>
      <x:c r="F15" s="20" t="n"/>
      <x:c r="G15" s="20" t="n"/>
      <x:c r="H15" s="20" t="n"/>
    </x:row>
    <x:row r="16">
      <x:c r="A16" s="23" t="str">
        <x:v>Strategy v1.0.2. Latest published snapshot 2026-10-15: 3 picks at 10 units each. Wagered risk and ROI exclude refunded pushes and voids. Rolling cohorts use selection dates; settlement chronology and closing lines are incomplete. Probability estimates remain unvalidated.</x:v>
      </x:c>
      <x:c r="B16"/>
      <x:c r="C16"/>
      <x:c r="D16"/>
      <x:c r="E16"/>
      <x:c r="F16"/>
      <x:c r="G16"/>
      <x:c r="H16"/>
    </x:row>
  </x:sheetData>
  <x:mergeCells>
    <x:mergeCell ref="A14:H14"/>
    <x:mergeCell ref="A16:H16"/>
    <x:mergeCell ref="A1:H1"/>
  </x:mergeCells>
  <x:pageMargins left="0.7" right="0.7" top="0.75" bottom="0.75" header="0.3" footer="0.3"/>
</x:worksheet>
</file>

<file path=xl/worksheets/sheet2.xml><?xml version="1.0" encoding="utf-8"?>
<x:worksheet xmlns:x="http://schemas.openxmlformats.org/spreadsheetml/2006/main">
  <x:sheetPr>
    <x:tabColor rgb="FF0B542D"/>
  </x:sheetPr>
  <x:sheetViews>
    <x:sheetView showGridLines="0" workbookViewId="0">
      <x:pane xSplit="2" ySplit="1" topLeftCell="C2" activePane="bottomRight" state="frozen"/>
    </x:sheetView>
  </x:sheetViews>
  <x:sheetFormatPr baseColWidth="8" defaultRowHeight="15"/>
  <x:cols>
    <x:col min="1" max="1" width="7" customWidth="1"/>
    <x:col min="2" max="2" width="13" customWidth="1"/>
    <x:col min="3" max="3" width="12" customWidth="1"/>
    <x:col min="4" max="4" width="12" customWidth="1"/>
    <x:col min="5" max="5" width="30" customWidth="1"/>
    <x:col min="6" max="6" width="13" customWidth="1"/>
    <x:col min="7" max="7" width="24" customWidth="1"/>
    <x:col min="8" max="8" width="30" customWidth="1"/>
    <x:col min="9" max="9" width="14" customWidth="1"/>
    <x:col min="10" max="10" width="14" customWidth="1"/>
    <x:col min="11" max="11" width="14" customWidth="1"/>
    <x:col min="12" max="12" width="14" customWidth="1"/>
    <x:col min="13" max="13" width="14" customWidth="1"/>
    <x:col min="14" max="14" width="34" customWidth="1"/>
    <x:col min="15" max="15" width="14" customWidth="1"/>
    <x:col min="16" max="16" width="52" customWidth="1"/>
    <x:col min="17" max="17" width="52" customWidth="1"/>
    <x:col min="18" max="18" width="20" customWidth="1"/>
    <x:col min="19" max="19" width="20" customWidth="1"/>
  </x:cols>
  <x:sheetData>
    <x:row r="1">
      <x:c r="A1" s="34" t="inlineStr">
        <x:is>
          <x:t xml:space="preserve">ID</x:t>
        </x:is>
      </x:c>
      <x:c r="B1" s="34" t="inlineStr">
        <x:is>
          <x:t xml:space="preserve">Selection Date</x:t>
        </x:is>
      </x:c>
      <x:c r="C1" s="34" t="inlineStr">
        <x:is>
          <x:t xml:space="preserve">Sport</x:t>
        </x:is>
      </x:c>
      <x:c r="D1" s="34" t="inlineStr">
        <x:is>
          <x:t xml:space="preserve">League</x:t>
        </x:is>
      </x:c>
      <x:c r="E1" s="34" t="inlineStr">
        <x:is>
          <x:t xml:space="preserve">Event</x:t>
        </x:is>
      </x:c>
      <x:c r="F1" s="34" t="inlineStr">
        <x:is>
          <x:t xml:space="preserve">Market</x:t>
        </x:is>
      </x:c>
      <x:c r="G1" s="34" t="inlineStr">
        <x:is>
          <x:t xml:space="preserve">Selection</x:t>
        </x:is>
      </x:c>
      <x:c r="H1" s="34" t="inlineStr">
        <x:is>
          <x:t xml:space="preserve">Odds Source</x:t>
        </x:is>
      </x:c>
      <x:c r="I1" s="34" t="inlineStr">
        <x:is>
          <x:t xml:space="preserve">American Odds</x:t>
        </x:is>
      </x:c>
      <x:c r="J1" s="34" t="inlineStr">
        <x:is>
          <x:t xml:space="preserve">Risk (Units)</x:t>
        </x:is>
      </x:c>
      <x:c r="K1" s="34" t="inlineStr">
        <x:is>
          <x:t xml:space="preserve">Estimated Win %</x:t>
        </x:is>
      </x:c>
      <x:c r="L1" s="34" t="inlineStr">
        <x:is>
          <x:t xml:space="preserve">Break-even %</x:t>
        </x:is>
      </x:c>
      <x:c r="M1" s="34" t="inlineStr">
        <x:is>
          <x:t xml:space="preserve">Expected Edge</x:t>
        </x:is>
      </x:c>
      <x:c r="N1" s="34" t="inlineStr">
        <x:is>
          <x:t xml:space="preserve">Result</x:t>
        </x:is>
      </x:c>
      <x:c r="O1" s="34" t="inlineStr">
        <x:is>
          <x:t xml:space="preserve">Profit/Loss (Units)</x:t>
        </x:is>
      </x:c>
      <x:c r="P1" s="34" t="inlineStr">
        <x:is>
          <x:t xml:space="preserve">Rationale / Post-pick analysis</x:t>
        </x:is>
      </x:c>
      <x:c r="Q1" s="34" t="inlineStr">
        <x:is>
          <x:t xml:space="preserve">Adjustment</x:t>
        </x:is>
      </x:c>
      <x:c r="R1" s="34" t="inlineStr">
        <x:is>
          <x:t xml:space="preserve">Confidence</x:t>
        </x:is>
      </x:c>
      <x:c r="S1" s="34" t="inlineStr">
        <x:is>
          <x:t xml:space="preserve">Model / Source</x:t>
        </x:is>
      </x:c>
    </x:row>
    <x:row r="2">
      <x:c r="A2" s="35" t="n">
        <x:v>1</x:v>
      </x:c>
      <x:c r="B2" s="35" t="str">
        <x:v>09/25/26</x:v>
      </x:c>
      <x:c r="C2" s="35" t="str">
        <x:v>Football</x:v>
      </x:c>
      <x:c r="D2" s="35" t="str">
        <x:v>NCAA FBS</x:v>
      </x:c>
      <x:c r="E2" s="35" t="str">
        <x:v>Temple ML</x:v>
      </x:c>
      <x:c r="F2" s="35" t="str">
        <x:v>Moneyline</x:v>
      </x:c>
      <x:c r="G2" s="35" t="str">
        <x:v>Temple ML</x:v>
      </x:c>
      <x:c r="H2" s="35" t="str">
        <x:v>Recorded card</x:v>
      </x:c>
      <x:c r="I2" s="66" t="n">
        <x:v>130</x:v>
      </x:c>
      <x:c r="J2" s="135" t="n">
        <x:v>10</x:v>
      </x:c>
      <x:c r="K2" s="139"/>
      <x:c r="L2" s="139"/>
      <x:c r="M2" s="139"/>
      <x:c r="N2" s="35" t="str">
        <x:v>Lost 21-17</x:v>
      </x:c>
      <x:c r="O2" s="143" t="n">
        <x:v>-10</x:v>
      </x:c>
      <x:c r="P2" s="55" t="str">
        <x:v>Ordinary variance / probability</x:v>
      </x:c>
      <x:c r="Q2" s="55" t="str">
        <x:v>No immediate rule change</x:v>
      </x:c>
      <x:c r="R2" s="55"/>
      <x:c r="S2" s="55"/>
    </x:row>
    <x:row r="3">
      <x:c r="A3" s="36" t="n">
        <x:v>2</x:v>
      </x:c>
      <x:c r="B3" s="36" t="str">
        <x:v>09/25/26</x:v>
      </x:c>
      <x:c r="C3" s="36" t="str">
        <x:v>Football</x:v>
      </x:c>
      <x:c r="D3" s="36" t="str">
        <x:v>NCAA FBS</x:v>
      </x:c>
      <x:c r="E3" s="36" t="str">
        <x:v>Army Temple under 48.5</x:v>
      </x:c>
      <x:c r="F3" s="36" t="str">
        <x:v>Total</x:v>
      </x:c>
      <x:c r="G3" s="36" t="str">
        <x:v>Army Temple under 48.5</x:v>
      </x:c>
      <x:c r="H3" s="36" t="str">
        <x:v>Recorded card</x:v>
      </x:c>
      <x:c r="I3" s="70" t="n">
        <x:v>-115</x:v>
      </x:c>
      <x:c r="J3" s="136" t="n">
        <x:v>10</x:v>
      </x:c>
      <x:c r="K3" s="140"/>
      <x:c r="L3" s="140"/>
      <x:c r="M3" s="140"/>
      <x:c r="N3" s="36" t="str">
        <x:v>38 points</x:v>
      </x:c>
      <x:c r="O3" s="144" t="n">
        <x:v>8.7</x:v>
      </x:c>
      <x:c r="P3" s="56" t="str">
        <x:v>Good decision</x:v>
      </x:c>
      <x:c r="Q3" s="56" t="str">
        <x:v>Retain supported totals</x:v>
      </x:c>
      <x:c r="R3" s="56"/>
      <x:c r="S3" s="56"/>
    </x:row>
    <x:row r="4">
      <x:c r="A4" s="36" t="n">
        <x:v>3</x:v>
      </x:c>
      <x:c r="B4" s="36" t="str">
        <x:v>09/25/26</x:v>
      </x:c>
      <x:c r="C4" s="36" t="str">
        <x:v>Football</x:v>
      </x:c>
      <x:c r="D4" s="36" t="str">
        <x:v>NCAA FBS</x:v>
      </x:c>
      <x:c r="E4" s="36" t="str">
        <x:v>UAB +6.5</x:v>
      </x:c>
      <x:c r="F4" s="36" t="str">
        <x:v>Spread</x:v>
      </x:c>
      <x:c r="G4" s="36" t="str">
        <x:v>UAB +6.5</x:v>
      </x:c>
      <x:c r="H4" s="36" t="str">
        <x:v>Recorded card</x:v>
      </x:c>
      <x:c r="I4" s="70" t="n">
        <x:v>-105</x:v>
      </x:c>
      <x:c r="J4" s="136" t="n">
        <x:v>10</x:v>
      </x:c>
      <x:c r="K4" s="140"/>
      <x:c r="L4" s="140"/>
      <x:c r="M4" s="140"/>
      <x:c r="N4" s="36" t="str">
        <x:v>Won 24-20</x:v>
      </x:c>
      <x:c r="O4" s="144" t="n">
        <x:v>9.52</x:v>
      </x:c>
      <x:c r="P4" s="56" t="str">
        <x:v>Good decision</x:v>
      </x:c>
      <x:c r="Q4" s="56" t="str">
        <x:v>Retain spread protection</x:v>
      </x:c>
      <x:c r="R4" s="56"/>
      <x:c r="S4" s="56"/>
    </x:row>
    <x:row r="5">
      <x:c r="A5" s="36" t="n">
        <x:v>4</x:v>
      </x:c>
      <x:c r="B5" s="36" t="str">
        <x:v>09/25/26</x:v>
      </x:c>
      <x:c r="C5" s="36" t="str">
        <x:v>Football</x:v>
      </x:c>
      <x:c r="D5" s="36" t="str">
        <x:v>NCAA FBS</x:v>
      </x:c>
      <x:c r="E5" s="36" t="str">
        <x:v>UAB ML</x:v>
      </x:c>
      <x:c r="F5" s="36" t="str">
        <x:v>Moneyline</x:v>
      </x:c>
      <x:c r="G5" s="36" t="str">
        <x:v>UAB ML</x:v>
      </x:c>
      <x:c r="H5" s="36" t="str">
        <x:v>Recorded card</x:v>
      </x:c>
      <x:c r="I5" s="70" t="n">
        <x:v>230</x:v>
      </x:c>
      <x:c r="J5" s="136" t="n">
        <x:v>10</x:v>
      </x:c>
      <x:c r="K5" s="140"/>
      <x:c r="L5" s="140"/>
      <x:c r="M5" s="140"/>
      <x:c r="N5" s="36" t="str">
        <x:v>Won 24-20</x:v>
      </x:c>
      <x:c r="O5" s="144" t="n">
        <x:v>23</x:v>
      </x:c>
      <x:c r="P5" s="56" t="str">
        <x:v>Good decision / favorable variance</x:v>
      </x:c>
      <x:c r="Q5" s="56" t="str">
        <x:v>Do not overgeneralize high-return win</x:v>
      </x:c>
      <x:c r="R5" s="56"/>
      <x:c r="S5" s="56"/>
    </x:row>
    <x:row r="6">
      <x:c r="A6" s="36" t="n">
        <x:v>5</x:v>
      </x:c>
      <x:c r="B6" s="36" t="str">
        <x:v>09/25/26</x:v>
      </x:c>
      <x:c r="C6" s="36" t="str">
        <x:v>Football</x:v>
      </x:c>
      <x:c r="D6" s="36" t="str">
        <x:v>NCAA FBS</x:v>
      </x:c>
      <x:c r="E6" s="36" t="str">
        <x:v>Navy UAB under 51.5</x:v>
      </x:c>
      <x:c r="F6" s="36" t="str">
        <x:v>Total</x:v>
      </x:c>
      <x:c r="G6" s="36" t="str">
        <x:v>Navy UAB under 51.5</x:v>
      </x:c>
      <x:c r="H6" s="36" t="str">
        <x:v>Recorded card</x:v>
      </x:c>
      <x:c r="I6" s="70" t="n">
        <x:v>-112</x:v>
      </x:c>
      <x:c r="J6" s="136" t="n">
        <x:v>10</x:v>
      </x:c>
      <x:c r="K6" s="140"/>
      <x:c r="L6" s="140"/>
      <x:c r="M6" s="140"/>
      <x:c r="N6" s="36" t="str">
        <x:v>44 points</x:v>
      </x:c>
      <x:c r="O6" s="144" t="n">
        <x:v>8.93</x:v>
      </x:c>
      <x:c r="P6" s="56" t="str">
        <x:v>Good decision</x:v>
      </x:c>
      <x:c r="Q6" s="56" t="str">
        <x:v>Retain pace inputs</x:v>
      </x:c>
      <x:c r="R6" s="56"/>
      <x:c r="S6" s="56"/>
    </x:row>
    <x:row r="7">
      <x:c r="A7" s="35" t="n">
        <x:v>6</x:v>
      </x:c>
      <x:c r="B7" s="35" t="str">
        <x:v>09/25/26</x:v>
      </x:c>
      <x:c r="C7" s="35" t="str">
        <x:v>Football</x:v>
      </x:c>
      <x:c r="D7" s="35" t="str">
        <x:v>NCAA FBS</x:v>
      </x:c>
      <x:c r="E7" s="35" t="str">
        <x:v>Howard +42.5</x:v>
      </x:c>
      <x:c r="F7" s="35" t="str">
        <x:v>Spread</x:v>
      </x:c>
      <x:c r="G7" s="35" t="str">
        <x:v>Howard +42.5</x:v>
      </x:c>
      <x:c r="H7" s="35" t="str">
        <x:v>Recorded card</x:v>
      </x:c>
      <x:c r="I7" s="66" t="n">
        <x:v>-110</x:v>
      </x:c>
      <x:c r="J7" s="135" t="n">
        <x:v>10</x:v>
      </x:c>
      <x:c r="K7" s="139"/>
      <x:c r="L7" s="139"/>
      <x:c r="M7" s="139"/>
      <x:c r="N7" s="35" t="str">
        <x:v>Lost 58-7</x:v>
      </x:c>
      <x:c r="O7" s="143" t="n">
        <x:v>-10</x:v>
      </x:c>
      <x:c r="P7" s="55" t="str">
        <x:v>Matchup error</x:v>
      </x:c>
      <x:c r="Q7" s="55" t="str">
        <x:v>Add offensive-floor screen</x:v>
      </x:c>
      <x:c r="R7" s="55"/>
      <x:c r="S7" s="55"/>
    </x:row>
    <x:row r="8">
      <x:c r="A8" s="36" t="n">
        <x:v>7</x:v>
      </x:c>
      <x:c r="B8" s="36" t="str">
        <x:v>09/25/26</x:v>
      </x:c>
      <x:c r="C8" s="36" t="str">
        <x:v>Football</x:v>
      </x:c>
      <x:c r="D8" s="36" t="str">
        <x:v>NCAA FBS</x:v>
      </x:c>
      <x:c r="E8" s="36" t="str">
        <x:v>Howard Rutgers over 53.5</x:v>
      </x:c>
      <x:c r="F8" s="36" t="str">
        <x:v>Total</x:v>
      </x:c>
      <x:c r="G8" s="36" t="str">
        <x:v>Howard Rutgers over 53.5</x:v>
      </x:c>
      <x:c r="H8" s="36" t="str">
        <x:v>Recorded card</x:v>
      </x:c>
      <x:c r="I8" s="70" t="n">
        <x:v>-108</x:v>
      </x:c>
      <x:c r="J8" s="136" t="n">
        <x:v>10</x:v>
      </x:c>
      <x:c r="K8" s="140"/>
      <x:c r="L8" s="140"/>
      <x:c r="M8" s="140"/>
      <x:c r="N8" s="36" t="str">
        <x:v>65 points</x:v>
      </x:c>
      <x:c r="O8" s="144" t="n">
        <x:v>9.26</x:v>
      </x:c>
      <x:c r="P8" s="56" t="str">
        <x:v>Good decision</x:v>
      </x:c>
      <x:c r="Q8" s="56" t="str">
        <x:v>Retain mismatch logic</x:v>
      </x:c>
      <x:c r="R8" s="56"/>
      <x:c r="S8" s="56"/>
    </x:row>
    <x:row r="9">
      <x:c r="A9" s="36" t="n">
        <x:v>8</x:v>
      </x:c>
      <x:c r="B9" s="36" t="str">
        <x:v>09/25/26</x:v>
      </x:c>
      <x:c r="C9" s="36" t="str">
        <x:v>Football</x:v>
      </x:c>
      <x:c r="D9" s="36" t="str">
        <x:v>NCAA FBS</x:v>
      </x:c>
      <x:c r="E9" s="36" t="str">
        <x:v>Clemson ML</x:v>
      </x:c>
      <x:c r="F9" s="36" t="str">
        <x:v>Moneyline</x:v>
      </x:c>
      <x:c r="G9" s="36" t="str">
        <x:v>Clemson ML</x:v>
      </x:c>
      <x:c r="H9" s="36" t="str">
        <x:v>Recorded card</x:v>
      </x:c>
      <x:c r="I9" s="70" t="n">
        <x:v>-115</x:v>
      </x:c>
      <x:c r="J9" s="136" t="n">
        <x:v>10</x:v>
      </x:c>
      <x:c r="K9" s="140"/>
      <x:c r="L9" s="140"/>
      <x:c r="M9" s="140"/>
      <x:c r="N9" s="36" t="str">
        <x:v>Won 24-10</x:v>
      </x:c>
      <x:c r="O9" s="144" t="n">
        <x:v>8.7</x:v>
      </x:c>
      <x:c r="P9" s="56" t="str">
        <x:v>Good decision</x:v>
      </x:c>
      <x:c r="Q9" s="56" t="str">
        <x:v>Track same-game exposure</x:v>
      </x:c>
      <x:c r="R9" s="56"/>
      <x:c r="S9" s="56"/>
    </x:row>
    <x:row r="10">
      <x:c r="A10" s="36" t="n">
        <x:v>9</x:v>
      </x:c>
      <x:c r="B10" s="36" t="str">
        <x:v>09/25/26</x:v>
      </x:c>
      <x:c r="C10" s="36" t="str">
        <x:v>Football</x:v>
      </x:c>
      <x:c r="D10" s="36" t="str">
        <x:v>NCAA FBS</x:v>
      </x:c>
      <x:c r="E10" s="36" t="str">
        <x:v>Clemson -1.5</x:v>
      </x:c>
      <x:c r="F10" s="36" t="str">
        <x:v>Spread</x:v>
      </x:c>
      <x:c r="G10" s="36" t="str">
        <x:v>Clemson -1.5</x:v>
      </x:c>
      <x:c r="H10" s="36" t="str">
        <x:v>Recorded card</x:v>
      </x:c>
      <x:c r="I10" s="70" t="n">
        <x:v>-110</x:v>
      </x:c>
      <x:c r="J10" s="136" t="n">
        <x:v>10</x:v>
      </x:c>
      <x:c r="K10" s="140"/>
      <x:c r="L10" s="140"/>
      <x:c r="M10" s="140"/>
      <x:c r="N10" s="36" t="str">
        <x:v>Won 24-10</x:v>
      </x:c>
      <x:c r="O10" s="144" t="n">
        <x:v>9.09</x:v>
      </x:c>
      <x:c r="P10" s="56" t="str">
        <x:v>Good decision / correlated</x:v>
      </x:c>
      <x:c r="Q10" s="56" t="str">
        <x:v>Disclose correlation</x:v>
      </x:c>
      <x:c r="R10" s="56"/>
      <x:c r="S10" s="56"/>
    </x:row>
    <x:row r="11">
      <x:c r="A11" s="36" t="n">
        <x:v>10</x:v>
      </x:c>
      <x:c r="B11" s="36" t="str">
        <x:v>09/25/26</x:v>
      </x:c>
      <x:c r="C11" s="36" t="str">
        <x:v>Football</x:v>
      </x:c>
      <x:c r="D11" s="36" t="str">
        <x:v>NCAA FBS</x:v>
      </x:c>
      <x:c r="E11" s="36" t="str">
        <x:v>Clemson Cal under 50.5</x:v>
      </x:c>
      <x:c r="F11" s="36" t="str">
        <x:v>Total</x:v>
      </x:c>
      <x:c r="G11" s="36" t="str">
        <x:v>Clemson Cal under 50.5</x:v>
      </x:c>
      <x:c r="H11" s="36" t="str">
        <x:v>Recorded card</x:v>
      </x:c>
      <x:c r="I11" s="70" t="n">
        <x:v>-110</x:v>
      </x:c>
      <x:c r="J11" s="136" t="n">
        <x:v>10</x:v>
      </x:c>
      <x:c r="K11" s="140"/>
      <x:c r="L11" s="140"/>
      <x:c r="M11" s="140"/>
      <x:c r="N11" s="36" t="str">
        <x:v>34 points</x:v>
      </x:c>
      <x:c r="O11" s="144" t="n">
        <x:v>9.09</x:v>
      </x:c>
      <x:c r="P11" s="56" t="str">
        <x:v>Good decision / correlated</x:v>
      </x:c>
      <x:c r="Q11" s="56" t="str">
        <x:v>Track clustered risk</x:v>
      </x:c>
      <x:c r="R11" s="56"/>
      <x:c r="S11" s="56"/>
    </x:row>
    <x:row r="12">
      <x:c r="A12" s="35" t="n">
        <x:v>11</x:v>
      </x:c>
      <x:c r="B12" s="35" t="str">
        <x:v>09/26/26</x:v>
      </x:c>
      <x:c r="C12" s="35" t="str">
        <x:v>Football</x:v>
      </x:c>
      <x:c r="D12" s="35" t="str">
        <x:v>NCAA FBS</x:v>
      </x:c>
      <x:c r="E12" s="35" t="str">
        <x:v>Akron +13.5</x:v>
      </x:c>
      <x:c r="F12" s="35" t="str">
        <x:v>Spread</x:v>
      </x:c>
      <x:c r="G12" s="35" t="str">
        <x:v>Akron +13.5</x:v>
      </x:c>
      <x:c r="H12" s="35" t="str">
        <x:v>Recorded card</x:v>
      </x:c>
      <x:c r="I12" s="66" t="n">
        <x:v>-108</x:v>
      </x:c>
      <x:c r="J12" s="135" t="n">
        <x:v>10</x:v>
      </x:c>
      <x:c r="K12" s="139"/>
      <x:c r="L12" s="139"/>
      <x:c r="M12" s="139"/>
      <x:c r="N12" s="35" t="str">
        <x:v>Lost 38-10</x:v>
      </x:c>
      <x:c r="O12" s="143" t="n">
        <x:v>-10</x:v>
      </x:c>
      <x:c r="P12" s="55" t="str">
        <x:v>Matchup error</x:v>
      </x:c>
      <x:c r="Q12" s="55" t="str">
        <x:v>Flag weak offensive floors</x:v>
      </x:c>
      <x:c r="R12" s="55"/>
      <x:c r="S12" s="55"/>
    </x:row>
    <x:row r="13">
      <x:c r="A13" s="36" t="n">
        <x:v>12</x:v>
      </x:c>
      <x:c r="B13" s="36" t="str">
        <x:v>09/26/26</x:v>
      </x:c>
      <x:c r="C13" s="36" t="str">
        <x:v>Football</x:v>
      </x:c>
      <x:c r="D13" s="36" t="str">
        <x:v>NCAA FBS</x:v>
      </x:c>
      <x:c r="E13" s="36" t="str">
        <x:v>Wake Forest +13.5</x:v>
      </x:c>
      <x:c r="F13" s="36" t="str">
        <x:v>Spread</x:v>
      </x:c>
      <x:c r="G13" s="36" t="str">
        <x:v>Wake Forest +13.5</x:v>
      </x:c>
      <x:c r="H13" s="36" t="str">
        <x:v>Recorded card</x:v>
      </x:c>
      <x:c r="I13" s="70" t="n">
        <x:v>-112</x:v>
      </x:c>
      <x:c r="J13" s="136" t="n">
        <x:v>10</x:v>
      </x:c>
      <x:c r="K13" s="140"/>
      <x:c r="L13" s="140"/>
      <x:c r="M13" s="140"/>
      <x:c r="N13" s="36" t="str">
        <x:v>Won 30-27</x:v>
      </x:c>
      <x:c r="O13" s="144" t="n">
        <x:v>8.93</x:v>
      </x:c>
      <x:c r="P13" s="56" t="str">
        <x:v>Good decision / favorable upside</x:v>
      </x:c>
      <x:c r="Q13" s="56" t="str">
        <x:v>Retain supported dogs</x:v>
      </x:c>
      <x:c r="R13" s="56"/>
      <x:c r="S13" s="56"/>
    </x:row>
    <x:row r="14">
      <x:c r="A14" s="36" t="n">
        <x:v>13</x:v>
      </x:c>
      <x:c r="B14" s="36" t="str">
        <x:v>09/26/26</x:v>
      </x:c>
      <x:c r="C14" s="36" t="str">
        <x:v>Football</x:v>
      </x:c>
      <x:c r="D14" s="36" t="str">
        <x:v>NCAA FBS</x:v>
      </x:c>
      <x:c r="E14" s="36" t="str">
        <x:v>Illinois +27.5</x:v>
      </x:c>
      <x:c r="F14" s="36" t="str">
        <x:v>Spread</x:v>
      </x:c>
      <x:c r="G14" s="36" t="str">
        <x:v>Illinois +27.5</x:v>
      </x:c>
      <x:c r="H14" s="36" t="str">
        <x:v>Recorded card</x:v>
      </x:c>
      <x:c r="I14" s="70" t="n">
        <x:v>-115</x:v>
      </x:c>
      <x:c r="J14" s="136" t="n">
        <x:v>10</x:v>
      </x:c>
      <x:c r="K14" s="140"/>
      <x:c r="L14" s="140"/>
      <x:c r="M14" s="140"/>
      <x:c r="N14" s="36" t="str">
        <x:v>Lost 42-19; covered</x:v>
      </x:c>
      <x:c r="O14" s="144" t="n">
        <x:v>8.7</x:v>
      </x:c>
      <x:c r="P14" s="56" t="str">
        <x:v>Good decision</x:v>
      </x:c>
      <x:c r="Q14" s="56" t="str">
        <x:v>Retain selective cushions</x:v>
      </x:c>
      <x:c r="R14" s="56"/>
      <x:c r="S14" s="56"/>
    </x:row>
    <x:row r="15">
      <x:c r="A15" s="35" t="n">
        <x:v>14</x:v>
      </x:c>
      <x:c r="B15" s="35" t="str">
        <x:v>09/26/26</x:v>
      </x:c>
      <x:c r="C15" s="35" t="str">
        <x:v>Football</x:v>
      </x:c>
      <x:c r="D15" s="35" t="str">
        <x:v>NCAA FBS</x:v>
      </x:c>
      <x:c r="E15" s="35" t="str">
        <x:v>San Diego State ML</x:v>
      </x:c>
      <x:c r="F15" s="35" t="str">
        <x:v>Moneyline</x:v>
      </x:c>
      <x:c r="G15" s="35" t="str">
        <x:v>San Diego State ML</x:v>
      </x:c>
      <x:c r="H15" s="35" t="str">
        <x:v>Recorded card</x:v>
      </x:c>
      <x:c r="I15" s="66" t="n">
        <x:v>124</x:v>
      </x:c>
      <x:c r="J15" s="135" t="n">
        <x:v>10</x:v>
      </x:c>
      <x:c r="K15" s="139"/>
      <x:c r="L15" s="139"/>
      <x:c r="M15" s="139"/>
      <x:c r="N15" s="35" t="str">
        <x:v>Lost 41-16</x:v>
      </x:c>
      <x:c r="O15" s="143" t="n">
        <x:v>-10</x:v>
      </x:c>
      <x:c r="P15" s="55" t="str">
        <x:v>Probability / matchup error</x:v>
      </x:c>
      <x:c r="Q15" s="55" t="str">
        <x:v>Scrutinize road dog ML</x:v>
      </x:c>
      <x:c r="R15" s="55"/>
      <x:c r="S15" s="55"/>
    </x:row>
    <x:row r="16">
      <x:c r="A16" s="35" t="n">
        <x:v>15</x:v>
      </x:c>
      <x:c r="B16" s="35" t="str">
        <x:v>09/26/26</x:v>
      </x:c>
      <x:c r="C16" s="35" t="str">
        <x:v>Football</x:v>
      </x:c>
      <x:c r="D16" s="35" t="str">
        <x:v>NCAA FBS</x:v>
      </x:c>
      <x:c r="E16" s="35" t="str">
        <x:v>Ball State ML</x:v>
      </x:c>
      <x:c r="F16" s="35" t="str">
        <x:v>Moneyline</x:v>
      </x:c>
      <x:c r="G16" s="35" t="str">
        <x:v>Ball State ML</x:v>
      </x:c>
      <x:c r="H16" s="35" t="str">
        <x:v>Recorded card</x:v>
      </x:c>
      <x:c r="I16" s="66" t="n">
        <x:v>130</x:v>
      </x:c>
      <x:c r="J16" s="135" t="n">
        <x:v>10</x:v>
      </x:c>
      <x:c r="K16" s="139"/>
      <x:c r="L16" s="139"/>
      <x:c r="M16" s="139"/>
      <x:c r="N16" s="35" t="str">
        <x:v>Lost 26-13</x:v>
      </x:c>
      <x:c r="O16" s="143" t="n">
        <x:v>-10</x:v>
      </x:c>
      <x:c r="P16" s="55" t="str">
        <x:v>Matchup error</x:v>
      </x:c>
      <x:c r="Q16" s="55" t="str">
        <x:v>Require stronger offense</x:v>
      </x:c>
      <x:c r="R16" s="55"/>
      <x:c r="S16" s="55"/>
    </x:row>
    <x:row r="17">
      <x:c r="A17" s="35" t="n">
        <x:v>16</x:v>
      </x:c>
      <x:c r="B17" s="35" t="str">
        <x:v>09/26/26</x:v>
      </x:c>
      <x:c r="C17" s="35" t="str">
        <x:v>Football</x:v>
      </x:c>
      <x:c r="D17" s="35" t="str">
        <x:v>NCAA FBS</x:v>
      </x:c>
      <x:c r="E17" s="35" t="str">
        <x:v>Maryland ML</x:v>
      </x:c>
      <x:c r="F17" s="35" t="str">
        <x:v>Moneyline</x:v>
      </x:c>
      <x:c r="G17" s="35" t="str">
        <x:v>Maryland ML</x:v>
      </x:c>
      <x:c r="H17" s="35" t="str">
        <x:v>Recorded card</x:v>
      </x:c>
      <x:c r="I17" s="66" t="n">
        <x:v>100</x:v>
      </x:c>
      <x:c r="J17" s="135" t="n">
        <x:v>10</x:v>
      </x:c>
      <x:c r="K17" s="139"/>
      <x:c r="L17" s="139"/>
      <x:c r="M17" s="139"/>
      <x:c r="N17" s="35" t="str">
        <x:v>Lost 54-3</x:v>
      </x:c>
      <x:c r="O17" s="143" t="n">
        <x:v>-10</x:v>
      </x:c>
      <x:c r="P17" s="55" t="str">
        <x:v>Major probability error</x:v>
      </x:c>
      <x:c r="Q17" s="55" t="str">
        <x:v>Add mismatch screen</x:v>
      </x:c>
      <x:c r="R17" s="55"/>
      <x:c r="S17" s="55"/>
    </x:row>
    <x:row r="18">
      <x:c r="A18" s="35" t="n">
        <x:v>17</x:v>
      </x:c>
      <x:c r="B18" s="35" t="str">
        <x:v>09/26/26</x:v>
      </x:c>
      <x:c r="C18" s="35" t="str">
        <x:v>Football</x:v>
      </x:c>
      <x:c r="D18" s="35" t="str">
        <x:v>NCAA FBS</x:v>
      </x:c>
      <x:c r="E18" s="35" t="str">
        <x:v>Colorado ML</x:v>
      </x:c>
      <x:c r="F18" s="35" t="str">
        <x:v>Moneyline</x:v>
      </x:c>
      <x:c r="G18" s="35" t="str">
        <x:v>Colorado ML</x:v>
      </x:c>
      <x:c r="H18" s="35" t="str">
        <x:v>Recorded card</x:v>
      </x:c>
      <x:c r="I18" s="66" t="n">
        <x:v>300</x:v>
      </x:c>
      <x:c r="J18" s="135" t="n">
        <x:v>10</x:v>
      </x:c>
      <x:c r="K18" s="139"/>
      <x:c r="L18" s="139"/>
      <x:c r="M18" s="139"/>
      <x:c r="N18" s="35" t="str">
        <x:v>Lost 23-13</x:v>
      </x:c>
      <x:c r="O18" s="143" t="n">
        <x:v>-10</x:v>
      </x:c>
      <x:c r="P18" s="55" t="str">
        <x:v>Probability error</x:v>
      </x:c>
      <x:c r="Q18" s="55" t="str">
        <x:v>Keep long shots exceptional</x:v>
      </x:c>
      <x:c r="R18" s="55"/>
      <x:c r="S18" s="55"/>
    </x:row>
    <x:row r="19">
      <x:c r="A19" s="35" t="n">
        <x:v>18</x:v>
      </x:c>
      <x:c r="B19" s="35" t="str">
        <x:v>09/26/26</x:v>
      </x:c>
      <x:c r="C19" s="35" t="str">
        <x:v>Football</x:v>
      </x:c>
      <x:c r="D19" s="35" t="str">
        <x:v>NCAA FBS</x:v>
      </x:c>
      <x:c r="E19" s="35" t="str">
        <x:v>Wisconsin Penn State under 43.5</x:v>
      </x:c>
      <x:c r="F19" s="35" t="str">
        <x:v>Total</x:v>
      </x:c>
      <x:c r="G19" s="35" t="str">
        <x:v>Wisconsin Penn State under 43.5</x:v>
      </x:c>
      <x:c r="H19" s="35" t="str">
        <x:v>Recorded card</x:v>
      </x:c>
      <x:c r="I19" s="66" t="n">
        <x:v>-105</x:v>
      </x:c>
      <x:c r="J19" s="135" t="n">
        <x:v>10</x:v>
      </x:c>
      <x:c r="K19" s="139"/>
      <x:c r="L19" s="139"/>
      <x:c r="M19" s="139"/>
      <x:c r="N19" s="35" t="str">
        <x:v>Final 24-20</x:v>
      </x:c>
      <x:c r="O19" s="143" t="n">
        <x:v>-10</x:v>
      </x:c>
      <x:c r="P19" s="55" t="str">
        <x:v>Ordinary variance / price</x:v>
      </x:c>
      <x:c r="Q19" s="55" t="str">
        <x:v>No change from half-point loss</x:v>
      </x:c>
      <x:c r="R19" s="55"/>
      <x:c r="S19" s="55"/>
    </x:row>
    <x:row r="20">
      <x:c r="A20" s="35" t="n">
        <x:v>19</x:v>
      </x:c>
      <x:c r="B20" s="35" t="str">
        <x:v>09/26/26</x:v>
      </x:c>
      <x:c r="C20" s="35" t="str">
        <x:v>Football</x:v>
      </x:c>
      <x:c r="D20" s="35" t="str">
        <x:v>NCAA FBS</x:v>
      </x:c>
      <x:c r="E20" s="35" t="str">
        <x:v>Michigan State ML</x:v>
      </x:c>
      <x:c r="F20" s="35" t="str">
        <x:v>Moneyline</x:v>
      </x:c>
      <x:c r="G20" s="35" t="str">
        <x:v>Michigan State ML</x:v>
      </x:c>
      <x:c r="H20" s="35" t="str">
        <x:v>Recorded card</x:v>
      </x:c>
      <x:c r="I20" s="66" t="n">
        <x:v>185</x:v>
      </x:c>
      <x:c r="J20" s="135" t="n">
        <x:v>10</x:v>
      </x:c>
      <x:c r="K20" s="139"/>
      <x:c r="L20" s="139"/>
      <x:c r="M20" s="139"/>
      <x:c r="N20" s="35" t="str">
        <x:v>Lost 31-13</x:v>
      </x:c>
      <x:c r="O20" s="143" t="n">
        <x:v>-10</x:v>
      </x:c>
      <x:c r="P20" s="55" t="str">
        <x:v>Matchup / probability error</x:v>
      </x:c>
      <x:c r="Q20" s="55" t="str">
        <x:v>Require larger ML edge</x:v>
      </x:c>
      <x:c r="R20" s="55"/>
      <x:c r="S20" s="55"/>
    </x:row>
    <x:row r="21">
      <x:c r="A21" s="36" t="n">
        <x:v>20</x:v>
      </x:c>
      <x:c r="B21" s="36" t="str">
        <x:v>09/26/26</x:v>
      </x:c>
      <x:c r="C21" s="36" t="str">
        <x:v>Football</x:v>
      </x:c>
      <x:c r="D21" s="36" t="str">
        <x:v>NCAA FBS</x:v>
      </x:c>
      <x:c r="E21" s="36" t="str">
        <x:v>Oklahoma State ML</x:v>
      </x:c>
      <x:c r="F21" s="36" t="str">
        <x:v>Moneyline</x:v>
      </x:c>
      <x:c r="G21" s="36" t="str">
        <x:v>Oklahoma State ML</x:v>
      </x:c>
      <x:c r="H21" s="36" t="str">
        <x:v>Recorded card</x:v>
      </x:c>
      <x:c r="I21" s="70" t="n">
        <x:v>105</x:v>
      </x:c>
      <x:c r="J21" s="136" t="n">
        <x:v>10</x:v>
      </x:c>
      <x:c r="K21" s="140"/>
      <x:c r="L21" s="140"/>
      <x:c r="M21" s="140"/>
      <x:c r="N21" s="36" t="str">
        <x:v>Won 41-24</x:v>
      </x:c>
      <x:c r="O21" s="144" t="n">
        <x:v>10.5</x:v>
      </x:c>
      <x:c r="P21" s="56" t="str">
        <x:v>Good decision</x:v>
      </x:c>
      <x:c r="Q21" s="56" t="str">
        <x:v>Preserve logic</x:v>
      </x:c>
      <x:c r="R21" s="56"/>
      <x:c r="S21" s="56"/>
    </x:row>
    <x:row r="22">
      <x:c r="A22" s="36" t="n">
        <x:v>21</x:v>
      </x:c>
      <x:c r="B22" s="36" t="str">
        <x:v>09/27/26</x:v>
      </x:c>
      <x:c r="C22" s="36" t="str">
        <x:v>Football</x:v>
      </x:c>
      <x:c r="D22" s="36" t="str">
        <x:v>NFL</x:v>
      </x:c>
      <x:c r="E22" s="36" t="str">
        <x:v>Browns +2.5 vs Panthers</x:v>
      </x:c>
      <x:c r="F22" s="36" t="str">
        <x:v>Spread</x:v>
      </x:c>
      <x:c r="G22" s="36" t="str">
        <x:v>Browns +2.5 vs Panthers</x:v>
      </x:c>
      <x:c r="H22" s="36" t="str">
        <x:v>Recorded card</x:v>
      </x:c>
      <x:c r="I22" s="70" t="n">
        <x:v>-110</x:v>
      </x:c>
      <x:c r="J22" s="136" t="n">
        <x:v>10</x:v>
      </x:c>
      <x:c r="K22" s="140" t="n">
        <x:v>0.54</x:v>
      </x:c>
      <x:c r="L22" s="140" t="n">
        <x:v>0.524</x:v>
      </x:c>
      <x:c r="M22" s="140" t="n">
        <x:v>0.01600000000000001</x:v>
      </x:c>
      <x:c r="N22" s="36" t="str">
        <x:v>Won 21-18</x:v>
      </x:c>
      <x:c r="O22" s="144" t="n">
        <x:v>9.09</x:v>
      </x:c>
      <x:c r="P22" s="56" t="str">
        <x:v>Good decision</x:v>
      </x:c>
      <x:c r="Q22" s="56" t="str">
        <x:v>Spread protection worked</x:v>
      </x:c>
      <x:c r="R22" s="56"/>
      <x:c r="S22" s="56"/>
    </x:row>
    <x:row r="23">
      <x:c r="A23" s="36" t="n">
        <x:v>22</x:v>
      </x:c>
      <x:c r="B23" s="36" t="str">
        <x:v>09/27/26</x:v>
      </x:c>
      <x:c r="C23" s="36" t="str">
        <x:v>Football</x:v>
      </x:c>
      <x:c r="D23" s="36" t="str">
        <x:v>NFL</x:v>
      </x:c>
      <x:c r="E23" s="36" t="str">
        <x:v>Steelers +3.5 vs Bengals</x:v>
      </x:c>
      <x:c r="F23" s="36" t="str">
        <x:v>Spread</x:v>
      </x:c>
      <x:c r="G23" s="36" t="str">
        <x:v>Steelers +3.5 vs Bengals</x:v>
      </x:c>
      <x:c r="H23" s="36" t="str">
        <x:v>Recorded card</x:v>
      </x:c>
      <x:c r="I23" s="70" t="n">
        <x:v>-110</x:v>
      </x:c>
      <x:c r="J23" s="136" t="n">
        <x:v>10</x:v>
      </x:c>
      <x:c r="K23" s="140" t="n">
        <x:v>0.54</x:v>
      </x:c>
      <x:c r="L23" s="140" t="n">
        <x:v>0.524</x:v>
      </x:c>
      <x:c r="M23" s="140" t="n">
        <x:v>0.01600000000000001</x:v>
      </x:c>
      <x:c r="N23" s="36" t="str">
        <x:v>Won 30-27</x:v>
      </x:c>
      <x:c r="O23" s="144" t="n">
        <x:v>9.09</x:v>
      </x:c>
      <x:c r="P23" s="56" t="str">
        <x:v>Good decision</x:v>
      </x:c>
      <x:c r="Q23" s="56" t="str">
        <x:v>Retain key-number hook</x:v>
      </x:c>
      <x:c r="R23" s="56"/>
      <x:c r="S23" s="56"/>
    </x:row>
    <x:row r="24">
      <x:c r="A24" s="35" t="n">
        <x:v>23</x:v>
      </x:c>
      <x:c r="B24" s="35" t="str">
        <x:v>09/27/26</x:v>
      </x:c>
      <x:c r="C24" s="35" t="str">
        <x:v>Football</x:v>
      </x:c>
      <x:c r="D24" s="35" t="str">
        <x:v>NFL</x:v>
      </x:c>
      <x:c r="E24" s="35" t="str">
        <x:v>Patriots +2.5 vs Jaguars</x:v>
      </x:c>
      <x:c r="F24" s="35" t="str">
        <x:v>Spread</x:v>
      </x:c>
      <x:c r="G24" s="35" t="str">
        <x:v>Patriots +2.5 vs Jaguars</x:v>
      </x:c>
      <x:c r="H24" s="35" t="str">
        <x:v>Recorded card</x:v>
      </x:c>
      <x:c r="I24" s="66" t="n">
        <x:v>-104</x:v>
      </x:c>
      <x:c r="J24" s="135" t="n">
        <x:v>10</x:v>
      </x:c>
      <x:c r="K24" s="139" t="n">
        <x:v>0.53</x:v>
      </x:c>
      <x:c r="L24" s="139" t="n">
        <x:v>0.51</x:v>
      </x:c>
      <x:c r="M24" s="139" t="n">
        <x:v>0.02000000000000002</x:v>
      </x:c>
      <x:c r="N24" s="35" t="str">
        <x:v>Lost 35-6</x:v>
      </x:c>
      <x:c r="O24" s="143" t="n">
        <x:v>-10</x:v>
      </x:c>
      <x:c r="P24" s="55" t="str">
        <x:v>Flawed probability / matchup</x:v>
      </x:c>
      <x:c r="Q24" s="55" t="str">
        <x:v>Tighten offensive-floor screen</x:v>
      </x:c>
      <x:c r="R24" s="55"/>
      <x:c r="S24" s="55"/>
    </x:row>
    <x:row r="25">
      <x:c r="A25" s="35" t="n">
        <x:v>24</x:v>
      </x:c>
      <x:c r="B25" s="35" t="str">
        <x:v>09/27/26</x:v>
      </x:c>
      <x:c r="C25" s="35" t="str">
        <x:v>Football</x:v>
      </x:c>
      <x:c r="D25" s="35" t="str">
        <x:v>NFL</x:v>
      </x:c>
      <x:c r="E25" s="35" t="str">
        <x:v>Dolphins +10.5 vs Chiefs</x:v>
      </x:c>
      <x:c r="F25" s="35" t="str">
        <x:v>Spread</x:v>
      </x:c>
      <x:c r="G25" s="35" t="str">
        <x:v>Dolphins +10.5 vs Chiefs</x:v>
      </x:c>
      <x:c r="H25" s="35" t="str">
        <x:v>Recorded card</x:v>
      </x:c>
      <x:c r="I25" s="66" t="n">
        <x:v>-110</x:v>
      </x:c>
      <x:c r="J25" s="135" t="n">
        <x:v>10</x:v>
      </x:c>
      <x:c r="K25" s="139" t="n">
        <x:v>0.54</x:v>
      </x:c>
      <x:c r="L25" s="139" t="n">
        <x:v>0.524</x:v>
      </x:c>
      <x:c r="M25" s="139" t="n">
        <x:v>0.01600000000000001</x:v>
      </x:c>
      <x:c r="N25" s="35" t="str">
        <x:v>Lost 24-10</x:v>
      </x:c>
      <x:c r="O25" s="143" t="n">
        <x:v>-10</x:v>
      </x:c>
      <x:c r="P25" s="55" t="str">
        <x:v>Matchup error</x:v>
      </x:c>
      <x:c r="Q25" s="55" t="str">
        <x:v>Recheck favorite ceiling</x:v>
      </x:c>
      <x:c r="R25" s="55"/>
      <x:c r="S25" s="55"/>
    </x:row>
    <x:row r="26">
      <x:c r="A26" s="36" t="n">
        <x:v>25</x:v>
      </x:c>
      <x:c r="B26" s="36" t="str">
        <x:v>09/27/26</x:v>
      </x:c>
      <x:c r="C26" s="36" t="str">
        <x:v>Football</x:v>
      </x:c>
      <x:c r="D26" s="36" t="str">
        <x:v>NFL</x:v>
      </x:c>
      <x:c r="E26" s="36" t="str">
        <x:v>Colts ML vs Texans</x:v>
      </x:c>
      <x:c r="F26" s="36" t="str">
        <x:v>Moneyline</x:v>
      </x:c>
      <x:c r="G26" s="36" t="str">
        <x:v>Colts ML vs Texans</x:v>
      </x:c>
      <x:c r="H26" s="36" t="str">
        <x:v>Recorded card</x:v>
      </x:c>
      <x:c r="I26" s="70" t="n">
        <x:v>105</x:v>
      </x:c>
      <x:c r="J26" s="136" t="n">
        <x:v>10</x:v>
      </x:c>
      <x:c r="K26" s="140" t="n">
        <x:v>0.51</x:v>
      </x:c>
      <x:c r="L26" s="140" t="n">
        <x:v>0.488</x:v>
      </x:c>
      <x:c r="M26" s="140" t="n">
        <x:v>0.02200000000000002</x:v>
      </x:c>
      <x:c r="N26" s="36" t="str">
        <x:v>Won 19-17</x:v>
      </x:c>
      <x:c r="O26" s="144" t="n">
        <x:v>10.5</x:v>
      </x:c>
      <x:c r="P26" s="56" t="str">
        <x:v>Good decision / favorable variance</x:v>
      </x:c>
      <x:c r="Q26" s="56" t="str">
        <x:v>Keep modest plus-money filter</x:v>
      </x:c>
      <x:c r="R26" s="56"/>
      <x:c r="S26" s="56"/>
    </x:row>
    <x:row r="27">
      <x:c r="A27" s="35" t="n">
        <x:v>26</x:v>
      </x:c>
      <x:c r="B27" s="35" t="str">
        <x:v>09/27/26</x:v>
      </x:c>
      <x:c r="C27" s="35" t="str">
        <x:v>Football</x:v>
      </x:c>
      <x:c r="D27" s="35" t="str">
        <x:v>NFL</x:v>
      </x:c>
      <x:c r="E27" s="35" t="str">
        <x:v>Seahawks Commanders under 40.5</x:v>
      </x:c>
      <x:c r="F27" s="35" t="str">
        <x:v>Total</x:v>
      </x:c>
      <x:c r="G27" s="35" t="str">
        <x:v>Seahawks Commanders under 40.5</x:v>
      </x:c>
      <x:c r="H27" s="35" t="str">
        <x:v>Recorded card</x:v>
      </x:c>
      <x:c r="I27" s="66" t="n">
        <x:v>-110</x:v>
      </x:c>
      <x:c r="J27" s="135" t="n">
        <x:v>10</x:v>
      </x:c>
      <x:c r="K27" s="139" t="n">
        <x:v>0.545</x:v>
      </x:c>
      <x:c r="L27" s="139" t="n">
        <x:v>0.524</x:v>
      </x:c>
      <x:c r="M27" s="139" t="n">
        <x:v>0.02100000000000002</x:v>
      </x:c>
      <x:c r="N27" s="35" t="str">
        <x:v>Lost 33-31</x:v>
      </x:c>
      <x:c r="O27" s="143" t="n">
        <x:v>-10</x:v>
      </x:c>
      <x:c r="P27" s="55" t="str">
        <x:v>Matchup / tempo error</x:v>
      </x:c>
      <x:c r="Q27" s="55" t="str">
        <x:v>Add explosive-play check</x:v>
      </x:c>
      <x:c r="R27" s="55"/>
      <x:c r="S27" s="55"/>
    </x:row>
    <x:row r="28">
      <x:c r="A28" s="35" t="n">
        <x:v>27</x:v>
      </x:c>
      <x:c r="B28" s="35" t="str">
        <x:v>09/27/26</x:v>
      </x:c>
      <x:c r="C28" s="35" t="str">
        <x:v>Football</x:v>
      </x:c>
      <x:c r="D28" s="35" t="str">
        <x:v>NFL</x:v>
      </x:c>
      <x:c r="E28" s="35" t="str">
        <x:v>Buccaneers ML vs Vikings</x:v>
      </x:c>
      <x:c r="F28" s="35" t="str">
        <x:v>Moneyline</x:v>
      </x:c>
      <x:c r="G28" s="35" t="str">
        <x:v>Buccaneers ML vs Vikings</x:v>
      </x:c>
      <x:c r="H28" s="35" t="str">
        <x:v>Recorded card</x:v>
      </x:c>
      <x:c r="I28" s="66" t="n">
        <x:v>104</x:v>
      </x:c>
      <x:c r="J28" s="135" t="n">
        <x:v>10</x:v>
      </x:c>
      <x:c r="K28" s="139" t="n">
        <x:v>0.515</x:v>
      </x:c>
      <x:c r="L28" s="139" t="n">
        <x:v>0.49</x:v>
      </x:c>
      <x:c r="M28" s="139" t="n">
        <x:v>0.02500000000000002</x:v>
      </x:c>
      <x:c r="N28" s="35" t="str">
        <x:v>Lost 23-16</x:v>
      </x:c>
      <x:c r="O28" s="143" t="n">
        <x:v>-10</x:v>
      </x:c>
      <x:c r="P28" s="55" t="str">
        <x:v>Probability / matchup error</x:v>
      </x:c>
      <x:c r="Q28" s="55" t="str">
        <x:v>Demand stronger ML edge</x:v>
      </x:c>
      <x:c r="R28" s="55"/>
      <x:c r="S28" s="55"/>
    </x:row>
    <x:row r="29">
      <x:c r="A29" s="36" t="n">
        <x:v>28</x:v>
      </x:c>
      <x:c r="B29" s="36" t="str">
        <x:v>09/27/26</x:v>
      </x:c>
      <x:c r="C29" s="36" t="str">
        <x:v>Football</x:v>
      </x:c>
      <x:c r="D29" s="36" t="str">
        <x:v>NFL</x:v>
      </x:c>
      <x:c r="E29" s="36" t="str">
        <x:v>Cowboys +3.5 vs Ravens</x:v>
      </x:c>
      <x:c r="F29" s="36" t="str">
        <x:v>Spread</x:v>
      </x:c>
      <x:c r="G29" s="36" t="str">
        <x:v>Cowboys +3.5 vs Ravens</x:v>
      </x:c>
      <x:c r="H29" s="36" t="str">
        <x:v>Recorded card</x:v>
      </x:c>
      <x:c r="I29" s="70" t="n">
        <x:v>-110</x:v>
      </x:c>
      <x:c r="J29" s="136" t="n">
        <x:v>10</x:v>
      </x:c>
      <x:c r="K29" s="140" t="n">
        <x:v>0.54</x:v>
      </x:c>
      <x:c r="L29" s="140" t="n">
        <x:v>0.524</x:v>
      </x:c>
      <x:c r="M29" s="140" t="n">
        <x:v>0.01600000000000001</x:v>
      </x:c>
      <x:c r="N29" s="36" t="str">
        <x:v>Lost 34-31; covered</x:v>
      </x:c>
      <x:c r="O29" s="144" t="n">
        <x:v>9.09</x:v>
      </x:c>
      <x:c r="P29" s="56" t="str">
        <x:v>Good decision / favorable variance</x:v>
      </x:c>
      <x:c r="Q29" s="56" t="str">
        <x:v>Retain hook above three</x:v>
      </x:c>
      <x:c r="R29" s="56"/>
      <x:c r="S29" s="56"/>
    </x:row>
    <x:row r="30">
      <x:c r="A30" s="36" t="n">
        <x:v>29</x:v>
      </x:c>
      <x:c r="B30" s="36" t="str">
        <x:v>09/27/26</x:v>
      </x:c>
      <x:c r="C30" s="36" t="str">
        <x:v>Football</x:v>
      </x:c>
      <x:c r="D30" s="36" t="str">
        <x:v>NFL</x:v>
      </x:c>
      <x:c r="E30" s="36" t="str">
        <x:v>Raiders +3 vs Saints</x:v>
      </x:c>
      <x:c r="F30" s="36" t="str">
        <x:v>Spread</x:v>
      </x:c>
      <x:c r="G30" s="36" t="str">
        <x:v>Raiders +3 vs Saints</x:v>
      </x:c>
      <x:c r="H30" s="36" t="str">
        <x:v>Recorded card</x:v>
      </x:c>
      <x:c r="I30" s="70" t="n">
        <x:v>102</x:v>
      </x:c>
      <x:c r="J30" s="136" t="n">
        <x:v>10</x:v>
      </x:c>
      <x:c r="K30" s="140" t="n">
        <x:v>0.53</x:v>
      </x:c>
      <x:c r="L30" s="140" t="n">
        <x:v>0.495</x:v>
      </x:c>
      <x:c r="M30" s="140" t="n">
        <x:v>0.03500000000000003</x:v>
      </x:c>
      <x:c r="N30" s="36" t="str">
        <x:v>Won 35-27</x:v>
      </x:c>
      <x:c r="O30" s="144" t="n">
        <x:v>10.2</x:v>
      </x:c>
      <x:c r="P30" s="56" t="str">
        <x:v>Good decision</x:v>
      </x:c>
      <x:c r="Q30" s="56" t="str">
        <x:v>Retain positive-price spreads</x:v>
      </x:c>
      <x:c r="R30" s="56"/>
      <x:c r="S30" s="56"/>
    </x:row>
    <x:row r="31">
      <x:c r="A31" s="36" t="n">
        <x:v>30</x:v>
      </x:c>
      <x:c r="B31" s="36" t="str">
        <x:v>09/27/26</x:v>
      </x:c>
      <x:c r="C31" s="36" t="str">
        <x:v>Football</x:v>
      </x:c>
      <x:c r="D31" s="36" t="str">
        <x:v>NFL</x:v>
      </x:c>
      <x:c r="E31" s="36" t="str">
        <x:v>Broncos ML vs Rams</x:v>
      </x:c>
      <x:c r="F31" s="36" t="str">
        <x:v>Moneyline</x:v>
      </x:c>
      <x:c r="G31" s="36" t="str">
        <x:v>Broncos ML vs Rams</x:v>
      </x:c>
      <x:c r="H31" s="36" t="str">
        <x:v>Recorded card</x:v>
      </x:c>
      <x:c r="I31" s="70" t="n">
        <x:v>111</x:v>
      </x:c>
      <x:c r="J31" s="136" t="n">
        <x:v>10</x:v>
      </x:c>
      <x:c r="K31" s="140" t="n">
        <x:v>0.495</x:v>
      </x:c>
      <x:c r="L31" s="140" t="n">
        <x:v>0.474</x:v>
      </x:c>
      <x:c r="M31" s="140" t="n">
        <x:v>0.02100000000000002</x:v>
      </x:c>
      <x:c r="N31" s="36" t="str">
        <x:v>Won 30-26</x:v>
      </x:c>
      <x:c r="O31" s="144" t="n">
        <x:v>11.1</x:v>
      </x:c>
      <x:c r="P31" s="56" t="str">
        <x:v>Good decision / favorable variance</x:v>
      </x:c>
      <x:c r="Q31" s="56" t="str">
        <x:v>No change from close win</x:v>
      </x:c>
      <x:c r="R31" s="56"/>
      <x:c r="S31" s="56"/>
    </x:row>
    <x:row r="32">
      <x:c r="A32" s="35" t="n">
        <x:v>31</x:v>
      </x:c>
      <x:c r="B32" s="35" t="str">
        <x:v>09/28/26</x:v>
      </x:c>
      <x:c r="C32" s="35" t="str">
        <x:v>Football</x:v>
      </x:c>
      <x:c r="D32" s="35" t="str">
        <x:v>NFL</x:v>
      </x:c>
      <x:c r="E32" s="35" t="str">
        <x:v>Eagles -4.5 at Bears</x:v>
      </x:c>
      <x:c r="F32" s="35" t="str">
        <x:v>Spread</x:v>
      </x:c>
      <x:c r="G32" s="35" t="str">
        <x:v>Eagles -4.5 at Bears</x:v>
      </x:c>
      <x:c r="H32" s="35" t="str">
        <x:v>FanDuel</x:v>
      </x:c>
      <x:c r="I32" s="66" t="n">
        <x:v>-106</x:v>
      </x:c>
      <x:c r="J32" s="135" t="n">
        <x:v>10</x:v>
      </x:c>
      <x:c r="K32" s="139" t="n">
        <x:v>0.555</x:v>
      </x:c>
      <x:c r="L32" s="139" t="n">
        <x:v>0.515</x:v>
      </x:c>
      <x:c r="M32" s="139" t="n">
        <x:v>0.04000000000000004</x:v>
      </x:c>
      <x:c r="N32" s="35" t="str">
        <x:v>Lost 27-7</x:v>
      </x:c>
      <x:c r="O32" s="143" t="n">
        <x:v>-10</x:v>
      </x:c>
      <x:c r="P32" s="55" t="str">
        <x:v>Backup-QB narrative overfit</x:v>
      </x:c>
      <x:c r="Q32" s="55" t="str">
        <x:v>Review backup-QB assumption against team strength; no material reweighting justified by one game.</x:v>
      </x:c>
      <x:c r="R32" s="55"/>
      <x:c r="S32" s="55"/>
    </x:row>
    <x:row r="33">
      <x:c r="A33" s="36" t="n">
        <x:v>32</x:v>
      </x:c>
      <x:c r="B33" s="36" t="str">
        <x:v>09/28/26</x:v>
      </x:c>
      <x:c r="C33" s="36" t="str">
        <x:v>Football</x:v>
      </x:c>
      <x:c r="D33" s="36" t="str">
        <x:v>NFL</x:v>
      </x:c>
      <x:c r="E33" s="36" t="str">
        <x:v>Eagles Bears under 41.5</x:v>
      </x:c>
      <x:c r="F33" s="36" t="str">
        <x:v>Total</x:v>
      </x:c>
      <x:c r="G33" s="36" t="str">
        <x:v>Eagles Bears under 41.5</x:v>
      </x:c>
      <x:c r="H33" s="36" t="str">
        <x:v>FanDuel</x:v>
      </x:c>
      <x:c r="I33" s="70" t="n">
        <x:v>-110</x:v>
      </x:c>
      <x:c r="J33" s="136" t="n">
        <x:v>10</x:v>
      </x:c>
      <x:c r="K33" s="140" t="n">
        <x:v>0.55</x:v>
      </x:c>
      <x:c r="L33" s="140" t="n">
        <x:v>0.524</x:v>
      </x:c>
      <x:c r="M33" s="140" t="n">
        <x:v>0.02600000000000002</x:v>
      </x:c>
      <x:c r="N33" s="36" t="str">
        <x:v>Won; 34 total points</x:v>
      </x:c>
      <x:c r="O33" s="144" t="n">
        <x:v>9.09</x:v>
      </x:c>
      <x:c r="P33" s="56" t="str">
        <x:v>Misleading win; flawed scoring rationale</x:v>
      </x:c>
      <x:c r="Q33" s="56" t="str">
        <x:v>34 total points won the under, but Chicago scored 27. Philadelphia scoring failure supplied the win. Review both offenses; no validated reweighting.</x:v>
      </x:c>
      <x:c r="R33" s="56"/>
      <x:c r="S33" s="56"/>
    </x:row>
    <x:row r="34">
      <x:c r="A34" s="35" t="n">
        <x:v>33</x:v>
      </x:c>
      <x:c r="B34" s="35" t="str">
        <x:v>09/29/26</x:v>
      </x:c>
      <x:c r="C34" s="35" t="str">
        <x:v>Football</x:v>
      </x:c>
      <x:c r="D34" s="35" t="str">
        <x:v>NFL</x:v>
      </x:c>
      <x:c r="E34" s="35" t="str">
        <x:v>Panthers at Lions</x:v>
      </x:c>
      <x:c r="F34" s="35" t="str">
        <x:v>Spread</x:v>
      </x:c>
      <x:c r="G34" s="35" t="str">
        <x:v>Lions -3.5</x:v>
      </x:c>
      <x:c r="H34" s="35" t="str">
        <x:v>VegasInsider early Week 4 market</x:v>
      </x:c>
      <x:c r="I34" s="66" t="n">
        <x:v>-112</x:v>
      </x:c>
      <x:c r="J34" s="135" t="n">
        <x:v>10</x:v>
      </x:c>
      <x:c r="K34" s="139" t="n">
        <x:v>0.56</x:v>
      </x:c>
      <x:c r="L34" s="139" t="n">
        <x:v>0.528</x:v>
      </x:c>
      <x:c r="M34" s="139" t="n">
        <x:v>0.032</x:v>
      </x:c>
      <x:c r="N34" s="35" t="str">
        <x:v>Lost · Carolina Panthers 32 — Detroit Lions 26</x:v>
      </x:c>
      <x:c r="O34" s="143" t="n">
        <x:v>-10</x:v>
      </x:c>
      <x:c r="P34" s="55" t="str">
        <x:v>Flawed probability estimate / matchup error: Detroit allowed 32 points and lost outright; the model over-weighted Carolina secondary injuries while underpricing Carolina's offensive ceiling.</x:v>
      </x:c>
      <x:c r="Q34" s="55" t="str">
        <x:v>v1.0 unchanged; require a clearer net injury impact and opponent offensive-ceiling check before laying more than a field goal.</x:v>
      </x:c>
      <x:c r="R34" s="55"/>
      <x:c r="S34" s="55"/>
    </x:row>
    <x:row r="35">
      <x:c r="A35" s="35" t="n">
        <x:v>34</x:v>
      </x:c>
      <x:c r="B35" s="35" t="str">
        <x:v>09/29/26</x:v>
      </x:c>
      <x:c r="C35" s="35" t="str">
        <x:v>Football</x:v>
      </x:c>
      <x:c r="D35" s="35" t="str">
        <x:v>NFL</x:v>
      </x:c>
      <x:c r="E35" s="35" t="str">
        <x:v>Bears vs Jets</x:v>
      </x:c>
      <x:c r="F35" s="35" t="str">
        <x:v>Spread</x:v>
      </x:c>
      <x:c r="G35" s="35" t="str">
        <x:v>Jets +3.5</x:v>
      </x:c>
      <x:c r="H35" s="35" t="str">
        <x:v>VegasInsider early Week 4 market</x:v>
      </x:c>
      <x:c r="I35" s="66" t="n">
        <x:v>-105</x:v>
      </x:c>
      <x:c r="J35" s="135" t="n">
        <x:v>10</x:v>
      </x:c>
      <x:c r="K35" s="139" t="n">
        <x:v>0.54</x:v>
      </x:c>
      <x:c r="L35" s="139" t="n">
        <x:v>0.512</x:v>
      </x:c>
      <x:c r="M35" s="139" t="n">
        <x:v>0.028</x:v>
      </x:c>
      <x:c r="N35" s="35" t="str">
        <x:v>Lost · Chicago Bears 23 — New York Jets 12</x:v>
      </x:c>
      <x:c r="O35" s="143" t="n">
        <x:v>-10</x:v>
      </x:c>
      <x:c r="P35" s="55" t="str">
        <x:v>Matchup error: Chicago outgained New York 492-157; the key-number hook could not compensate for a severe offensive mismatch.</x:v>
      </x:c>
      <x:c r="Q35" s="55" t="str">
        <x:v>v1.0 unchanged; downgrade an underdog when the same injury evidence supports its team-total or game under.</x:v>
      </x:c>
      <x:c r="R35" s="55"/>
      <x:c r="S35" s="55"/>
    </x:row>
    <x:row r="36">
      <x:c r="A36" s="36" t="n">
        <x:v>35</x:v>
      </x:c>
      <x:c r="B36" s="36" t="str">
        <x:v>09/29/26</x:v>
      </x:c>
      <x:c r="C36" s="36" t="str">
        <x:v>Football</x:v>
      </x:c>
      <x:c r="D36" s="36" t="str">
        <x:v>NFL</x:v>
      </x:c>
      <x:c r="E36" s="36" t="str">
        <x:v>Texans vs Cowboys</x:v>
      </x:c>
      <x:c r="F36" s="36" t="str">
        <x:v>Spread</x:v>
      </x:c>
      <x:c r="G36" s="36" t="str">
        <x:v>Cowboys +2.5</x:v>
      </x:c>
      <x:c r="H36" s="36" t="str">
        <x:v>VegasInsider early Week 4 market</x:v>
      </x:c>
      <x:c r="I36" s="70" t="n">
        <x:v>-102</x:v>
      </x:c>
      <x:c r="J36" s="136" t="n">
        <x:v>10</x:v>
      </x:c>
      <x:c r="K36" s="140" t="n">
        <x:v>0.535</x:v>
      </x:c>
      <x:c r="L36" s="140" t="n">
        <x:v>0.505</x:v>
      </x:c>
      <x:c r="M36" s="140" t="n">
        <x:v>0.03</x:v>
      </x:c>
      <x:c r="N36" s="36" t="str">
        <x:v>Won · Houston Texans 30 — Dallas Cowboys 34</x:v>
      </x:c>
      <x:c r="O36" s="144" t="n">
        <x:v>9.803921568627452</x:v>
      </x:c>
      <x:c r="P36" s="56" t="str">
        <x:v>Process-aligned win: Dallas won outright as the priced underdog; the near-even number paid, but one result does not validate the probability estimate.</x:v>
      </x:c>
      <x:c r="Q36" s="56" t="str">
        <x:v>v1.0 unchanged; retain price discipline and require repeated closing-line evidence.</x:v>
      </x:c>
      <x:c r="R36" s="56"/>
      <x:c r="S36" s="56"/>
    </x:row>
    <x:row r="37">
      <x:c r="A37" s="36" t="n">
        <x:v>36</x:v>
      </x:c>
      <x:c r="B37" s="36" t="str">
        <x:v>09/29/26</x:v>
      </x:c>
      <x:c r="C37" s="36" t="str">
        <x:v>Football</x:v>
      </x:c>
      <x:c r="D37" s="36" t="str">
        <x:v>NFL</x:v>
      </x:c>
      <x:c r="E37" s="36" t="str">
        <x:v>Buccaneers at Packers</x:v>
      </x:c>
      <x:c r="F37" s="36" t="str">
        <x:v>Spread</x:v>
      </x:c>
      <x:c r="G37" s="36" t="str">
        <x:v>Buccaneers +3.5</x:v>
      </x:c>
      <x:c r="H37" s="36" t="str">
        <x:v>VegasInsider early Week 4 market</x:v>
      </x:c>
      <x:c r="I37" s="70" t="n">
        <x:v>100</x:v>
      </x:c>
      <x:c r="J37" s="136" t="n">
        <x:v>10</x:v>
      </x:c>
      <x:c r="K37" s="140" t="n">
        <x:v>0.53</x:v>
      </x:c>
      <x:c r="L37" s="140" t="n">
        <x:v>0.5</x:v>
      </x:c>
      <x:c r="M37" s="140" t="n">
        <x:v>0.03</x:v>
      </x:c>
      <x:c r="N37" s="36" t="str">
        <x:v>Won · Tampa Bay Buccaneers 14 — Green Bay Packers 17</x:v>
      </x:c>
      <x:c r="O37" s="144" t="n">
        <x:v>10</x:v>
      </x:c>
      <x:c r="P37" s="56" t="str">
        <x:v>Ordinary variance / price sensitivity: Tampa Bay lost by three and +3.5 won by half a point. The hook mattered more than the final margin suggests.</x:v>
      </x:c>
      <x:c r="Q37" s="56" t="str">
        <x:v>v1.0 unchanged; keep protecting key numbers and do not treat a half-point cover as model validation.</x:v>
      </x:c>
      <x:c r="R37" s="56"/>
      <x:c r="S37" s="56"/>
    </x:row>
    <x:row r="38">
      <x:c r="A38" s="36" t="n">
        <x:v>37</x:v>
      </x:c>
      <x:c r="B38" s="36" t="str">
        <x:v>09/29/26</x:v>
      </x:c>
      <x:c r="C38" s="36" t="str">
        <x:v>Football</x:v>
      </x:c>
      <x:c r="D38" s="36" t="str">
        <x:v>NFL</x:v>
      </x:c>
      <x:c r="E38" s="36" t="str">
        <x:v>Steelers at Browns</x:v>
      </x:c>
      <x:c r="F38" s="36" t="str">
        <x:v>Spread</x:v>
      </x:c>
      <x:c r="G38" s="36" t="str">
        <x:v>Browns +2.5</x:v>
      </x:c>
      <x:c r="H38" s="36" t="str">
        <x:v>VegasInsider early Week 4 market</x:v>
      </x:c>
      <x:c r="I38" s="70" t="n">
        <x:v>100</x:v>
      </x:c>
      <x:c r="J38" s="136" t="n">
        <x:v>10</x:v>
      </x:c>
      <x:c r="K38" s="140" t="n">
        <x:v>0.53</x:v>
      </x:c>
      <x:c r="L38" s="140" t="n">
        <x:v>0.5</x:v>
      </x:c>
      <x:c r="M38" s="140" t="n">
        <x:v>0.03</x:v>
      </x:c>
      <x:c r="N38" s="36" t="str">
        <x:v>Won 27-24</x:v>
      </x:c>
      <x:c r="O38" s="144" t="n">
        <x:v>10</x:v>
      </x:c>
      <x:c r="P38" s="56" t="str">
        <x:v>Ordinary variance; last-second field goal won a close divisional game. Result alone does not establish the estimated edge.</x:v>
      </x:c>
      <x:c r="Q38" s="56" t="str">
        <x:v>v1.0 unchanged; require repeated evidence before altering weights.</x:v>
      </x:c>
      <x:c r="R38" s="56"/>
      <x:c r="S38" s="56"/>
    </x:row>
    <x:row r="39">
      <x:c r="A39" s="36" t="n">
        <x:v>38</x:v>
      </x:c>
      <x:c r="B39" s="36" t="str">
        <x:v>09/29/26</x:v>
      </x:c>
      <x:c r="C39" s="36" t="str">
        <x:v>Football</x:v>
      </x:c>
      <x:c r="D39" s="36" t="str">
        <x:v>NFL</x:v>
      </x:c>
      <x:c r="E39" s="36" t="str">
        <x:v>Bengals vs Jaguars</x:v>
      </x:c>
      <x:c r="F39" s="36" t="str">
        <x:v>Spread</x:v>
      </x:c>
      <x:c r="G39" s="36" t="str">
        <x:v>Jaguars +2.5</x:v>
      </x:c>
      <x:c r="H39" s="36" t="str">
        <x:v>VegasInsider early Week 4 market</x:v>
      </x:c>
      <x:c r="I39" s="70" t="n">
        <x:v>-102</x:v>
      </x:c>
      <x:c r="J39" s="136" t="n">
        <x:v>10</x:v>
      </x:c>
      <x:c r="K39" s="140" t="n">
        <x:v>0.53</x:v>
      </x:c>
      <x:c r="L39" s="140" t="n">
        <x:v>0.505</x:v>
      </x:c>
      <x:c r="M39" s="140" t="n">
        <x:v>0.025</x:v>
      </x:c>
      <x:c r="N39" s="36" t="str">
        <x:v>Won · Cincinnati Bengals 17 — Jacksonville Jaguars 22</x:v>
      </x:c>
      <x:c r="O39" s="144" t="n">
        <x:v>9.803921568627452</x:v>
      </x:c>
      <x:c r="P39" s="56" t="str">
        <x:v>Process-aligned win: Jacksonville won outright, so the competitive-offense thesis cleared the spread comfortably.</x:v>
      </x:c>
      <x:c r="Q39" s="56" t="str">
        <x:v>v1.0 unchanged; one outright upset is not enough to raise underdog weighting.</x:v>
      </x:c>
      <x:c r="R39" s="56"/>
      <x:c r="S39" s="56"/>
    </x:row>
    <x:row r="40">
      <x:c r="A40" s="35" t="n">
        <x:v>39</x:v>
      </x:c>
      <x:c r="B40" s="35" t="str">
        <x:v>09/29/26</x:v>
      </x:c>
      <x:c r="C40" s="35" t="str">
        <x:v>Football</x:v>
      </x:c>
      <x:c r="D40" s="35" t="str">
        <x:v>NFL</x:v>
      </x:c>
      <x:c r="E40" s="35" t="str">
        <x:v>Rams vs Eagles</x:v>
      </x:c>
      <x:c r="F40" s="35" t="str">
        <x:v>Spread</x:v>
      </x:c>
      <x:c r="G40" s="35" t="str">
        <x:v>Eagles +2.5</x:v>
      </x:c>
      <x:c r="H40" s="35" t="str">
        <x:v>VegasInsider early Week 4 market</x:v>
      </x:c>
      <x:c r="I40" s="66" t="n">
        <x:v>100</x:v>
      </x:c>
      <x:c r="J40" s="135" t="n">
        <x:v>10</x:v>
      </x:c>
      <x:c r="K40" s="139" t="n">
        <x:v>0.525</x:v>
      </x:c>
      <x:c r="L40" s="139" t="n">
        <x:v>0.5</x:v>
      </x:c>
      <x:c r="M40" s="139" t="n">
        <x:v>0.025</x:v>
      </x:c>
      <x:c r="N40" s="35" t="str">
        <x:v>Lost · Philadelphia Eagles 20 — Los Angeles Rams 24</x:v>
      </x:c>
      <x:c r="O40" s="143" t="n">
        <x:v>-10</x:v>
      </x:c>
      <x:c r="P40" s="55" t="str">
        <x:v>Bad price / market movement: the locked +2.5 sat below the later +3.5 to +4 market; Philadelphia lost by four.</x:v>
      </x:c>
      <x:c r="Q40" s="55" t="str">
        <x:v>v1.0 unchanged; add a pre-lock key-number check and do not accept +2.5 when +3 or better is broadly available.</x:v>
      </x:c>
      <x:c r="R40" s="55"/>
      <x:c r="S40" s="55"/>
    </x:row>
    <x:row r="41">
      <x:c r="A41" s="35" t="n">
        <x:v>40</x:v>
      </x:c>
      <x:c r="B41" s="35" t="str">
        <x:v>09/29/26</x:v>
      </x:c>
      <x:c r="C41" s="35" t="str">
        <x:v>Football</x:v>
      </x:c>
      <x:c r="D41" s="35" t="str">
        <x:v>NFL</x:v>
      </x:c>
      <x:c r="E41" s="35" t="str">
        <x:v>Commanders vs Colts</x:v>
      </x:c>
      <x:c r="F41" s="35" t="str">
        <x:v>Spread</x:v>
      </x:c>
      <x:c r="G41" s="35" t="str">
        <x:v>Commanders +3.5</x:v>
      </x:c>
      <x:c r="H41" s="35" t="str">
        <x:v>VegasInsider early Week 4 market</x:v>
      </x:c>
      <x:c r="I41" s="66" t="n">
        <x:v>-112</x:v>
      </x:c>
      <x:c r="J41" s="135" t="n">
        <x:v>10</x:v>
      </x:c>
      <x:c r="K41" s="139" t="n">
        <x:v>0.55</x:v>
      </x:c>
      <x:c r="L41" s="139" t="n">
        <x:v>0.528</x:v>
      </x:c>
      <x:c r="M41" s="139" t="n">
        <x:v>0.022</x:v>
      </x:c>
      <x:c r="N41" s="35" t="str">
        <x:v>Lost · Washington Commanders 13 — Indianapolis Colts 30</x:v>
      </x:c>
      <x:c r="O41" s="143" t="n">
        <x:v>-10</x:v>
      </x:c>
      <x:c r="P41" s="55" t="str">
        <x:v>Flawed probability estimate / matchup error: Washington lost by 17; the assumed balanced matchup was wrong.</x:v>
      </x:c>
      <x:c r="Q41" s="55" t="str">
        <x:v>v1.0 unchanged; require stronger quarterback and offensive-efficiency support before backing similar underdogs.</x:v>
      </x:c>
      <x:c r="R41" s="55"/>
      <x:c r="S41" s="55"/>
    </x:row>
    <x:row r="42">
      <x:c r="A42" s="36" t="n">
        <x:v>41</x:v>
      </x:c>
      <x:c r="B42" s="36" t="str">
        <x:v>09/29/26</x:v>
      </x:c>
      <x:c r="C42" s="36" t="str">
        <x:v>Football</x:v>
      </x:c>
      <x:c r="D42" s="36" t="str">
        <x:v>NFL</x:v>
      </x:c>
      <x:c r="E42" s="36" t="str">
        <x:v>Patriots at Bills</x:v>
      </x:c>
      <x:c r="F42" s="36" t="str">
        <x:v>Spread</x:v>
      </x:c>
      <x:c r="G42" s="36" t="str">
        <x:v>Patriots +7</x:v>
      </x:c>
      <x:c r="H42" s="36" t="str">
        <x:v>VegasInsider early Week 4 market</x:v>
      </x:c>
      <x:c r="I42" s="70" t="n">
        <x:v>-115</x:v>
      </x:c>
      <x:c r="J42" s="136" t="n">
        <x:v>10</x:v>
      </x:c>
      <x:c r="K42" s="140" t="n">
        <x:v>0.55</x:v>
      </x:c>
      <x:c r="L42" s="140" t="n">
        <x:v>0.535</x:v>
      </x:c>
      <x:c r="M42" s="140" t="n">
        <x:v>0.015</x:v>
      </x:c>
      <x:c r="N42" s="36" t="str">
        <x:v>Won · Buffalo Bills 26 — New England Patriots 29</x:v>
      </x:c>
      <x:c r="O42" s="144" t="n">
        <x:v>8.695652173913043</x:v>
      </x:c>
      <x:c r="P42" s="56" t="str">
        <x:v>Favorable variance: New England won outright as a +7 underdog; a single upset does not validate a thin 1.5-point estimated edge.</x:v>
      </x:c>
      <x:c r="Q42" s="56" t="str">
        <x:v>v1.0 unchanged; require repeated underdog pricing evidence before increasing weight.</x:v>
      </x:c>
      <x:c r="R42" s="56"/>
      <x:c r="S42" s="56"/>
    </x:row>
    <x:row r="43">
      <x:c r="A43" s="35" t="n">
        <x:v>42</x:v>
      </x:c>
      <x:c r="B43" s="35" t="str">
        <x:v>09/29/26</x:v>
      </x:c>
      <x:c r="C43" s="35" t="str">
        <x:v>Football</x:v>
      </x:c>
      <x:c r="D43" s="35" t="str">
        <x:v>NFL</x:v>
      </x:c>
      <x:c r="E43" s="35" t="str">
        <x:v>Broncos at 49ers</x:v>
      </x:c>
      <x:c r="F43" s="35" t="str">
        <x:v>Spread</x:v>
      </x:c>
      <x:c r="G43" s="35" t="str">
        <x:v>Broncos +3</x:v>
      </x:c>
      <x:c r="H43" s="35" t="str">
        <x:v>VegasInsider early Week 4 market</x:v>
      </x:c>
      <x:c r="I43" s="66" t="n">
        <x:v>-115</x:v>
      </x:c>
      <x:c r="J43" s="135" t="n">
        <x:v>10</x:v>
      </x:c>
      <x:c r="K43" s="139" t="n">
        <x:v>0.55</x:v>
      </x:c>
      <x:c r="L43" s="139" t="n">
        <x:v>0.535</x:v>
      </x:c>
      <x:c r="M43" s="139" t="n">
        <x:v>0.015</x:v>
      </x:c>
      <x:c r="N43" s="35" t="str">
        <x:v>Lost · San Francisco 49ers 24 — Denver Broncos 14</x:v>
      </x:c>
      <x:c r="O43" s="143" t="n">
        <x:v>-10</x:v>
      </x:c>
      <x:c r="P43" s="55" t="str">
        <x:v>Flawed probability estimate / matchup error: Denver's defense was not enough in a 10-point loss; the offense failed to keep the game within one score.</x:v>
      </x:c>
      <x:c r="Q43" s="55" t="str">
        <x:v>v1.0 unchanged; add an offensive-floor check before relying on defense to support a short underdog.</x:v>
      </x:c>
      <x:c r="R43" s="55"/>
      <x:c r="S43" s="55"/>
    </x:row>
    <x:row r="44">
      <x:c r="A44" s="35" t="n">
        <x:v>43</x:v>
      </x:c>
      <x:c r="B44" s="35" t="str">
        <x:v>09/30/26</x:v>
      </x:c>
      <x:c r="C44" s="35" t="str">
        <x:v>Football</x:v>
      </x:c>
      <x:c r="D44" s="35" t="str">
        <x:v>NCAA FBS</x:v>
      </x:c>
      <x:c r="E44" s="35" t="str">
        <x:v>Alabama at Mississippi State</x:v>
      </x:c>
      <x:c r="F44" s="35" t="str">
        <x:v>Spread</x:v>
      </x:c>
      <x:c r="G44" s="35" t="str">
        <x:v>Mississippi State +6</x:v>
      </x:c>
      <x:c r="H44" s="35" t="str">
        <x:v>Bovada / EVAnalytics current market</x:v>
      </x:c>
      <x:c r="I44" s="66" t="n">
        <x:v>-110</x:v>
      </x:c>
      <x:c r="J44" s="135" t="n">
        <x:v>10</x:v>
      </x:c>
      <x:c r="K44" s="139" t="n">
        <x:v>0.56</x:v>
      </x:c>
      <x:c r="L44" s="139" t="n">
        <x:v>0.524</x:v>
      </x:c>
      <x:c r="M44" s="139" t="n">
        <x:v>0.036</x:v>
      </x:c>
      <x:c r="N44" s="35" t="str">
        <x:v>Lost · Mississippi State Bulldogs 23 — Alabama Crimson Tide 56</x:v>
      </x:c>
      <x:c r="O44" s="143" t="n">
        <x:v>-10</x:v>
      </x:c>
      <x:c r="P44" s="55" t="str">
        <x:v>Undefeated home dog; strong offensive production and six-point cushion Post-pick: final score verified; cause not yet reviewed. No causal inference from this result alone.</x:v>
      </x:c>
      <x:c r="Q44" s="55" t="str">
        <x:v>Strategy unchanged. Awaiting evidence-based postmortem.</x:v>
      </x:c>
      <x:c r="R44" s="55"/>
      <x:c r="S44" s="55"/>
    </x:row>
    <x:row r="45">
      <x:c r="A45" s="36" t="n">
        <x:v>44</x:v>
      </x:c>
      <x:c r="B45" s="36" t="str">
        <x:v>09/30/26</x:v>
      </x:c>
      <x:c r="C45" s="36" t="str">
        <x:v>Football</x:v>
      </x:c>
      <x:c r="D45" s="36" t="str">
        <x:v>NCAA FBS</x:v>
      </x:c>
      <x:c r="E45" s="36" t="str">
        <x:v>Penn State at Northwestern</x:v>
      </x:c>
      <x:c r="F45" s="36" t="str">
        <x:v>Spread</x:v>
      </x:c>
      <x:c r="G45" s="36" t="str">
        <x:v>Northwestern +3</x:v>
      </x:c>
      <x:c r="H45" s="36" t="str">
        <x:v>Bovada current market</x:v>
      </x:c>
      <x:c r="I45" s="70" t="n">
        <x:v>-115</x:v>
      </x:c>
      <x:c r="J45" s="136" t="n">
        <x:v>10</x:v>
      </x:c>
      <x:c r="K45" s="140" t="n">
        <x:v>0.56</x:v>
      </x:c>
      <x:c r="L45" s="140" t="n">
        <x:v>0.535</x:v>
      </x:c>
      <x:c r="M45" s="140" t="n">
        <x:v>0.025</x:v>
      </x:c>
      <x:c r="N45" s="36" t="str">
        <x:v>Won 34-13</x:v>
      </x:c>
      <x:c r="O45" s="144" t="n">
        <x:v>8.695652173913043</x:v>
      </x:c>
      <x:c r="P45" s="56" t="str">
        <x:v>Matchup: 413 rushing yards supported the cover. One win does not validate the forecast. Source: https://nusports.com/news/2026/10/3/rushing-attack-powers-nus-34-13-win-over-penn-state-in-ryan-field-opener</x:v>
      </x:c>
      <x:c r="Q45" s="56" t="str">
        <x:v>v1.0 unchanged; enforce existing pregame injury/news verification. No evidence-supported weighting change.</x:v>
      </x:c>
      <x:c r="R45" s="56"/>
      <x:c r="S45" s="56"/>
    </x:row>
    <x:row r="46">
      <x:c r="A46" s="36" t="n">
        <x:v>45</x:v>
      </x:c>
      <x:c r="B46" s="36" t="str">
        <x:v>09/30/26</x:v>
      </x:c>
      <x:c r="C46" s="36" t="str">
        <x:v>Football</x:v>
      </x:c>
      <x:c r="D46" s="36" t="str">
        <x:v>NCAA FBS</x:v>
      </x:c>
      <x:c r="E46" s="36" t="str">
        <x:v>Florida at Missouri</x:v>
      </x:c>
      <x:c r="F46" s="36" t="str">
        <x:v>Spread</x:v>
      </x:c>
      <x:c r="G46" s="36" t="str">
        <x:v>Missouri +5</x:v>
      </x:c>
      <x:c r="H46" s="36" t="str">
        <x:v>BetMGM current market</x:v>
      </x:c>
      <x:c r="I46" s="70" t="n">
        <x:v>-107</x:v>
      </x:c>
      <x:c r="J46" s="136" t="n">
        <x:v>10</x:v>
      </x:c>
      <x:c r="K46" s="140" t="n">
        <x:v>0.55</x:v>
      </x:c>
      <x:c r="L46" s="140" t="n">
        <x:v>0.517</x:v>
      </x:c>
      <x:c r="M46" s="140" t="n">
        <x:v>0.033</x:v>
      </x:c>
      <x:c r="N46" s="36" t="str">
        <x:v>Won · Missouri Tigers 45 — Florida Gators 17</x:v>
      </x:c>
      <x:c r="O46" s="144" t="n">
        <x:v>9.345794392523365</x:v>
      </x:c>
      <x:c r="P46" s="56" t="str">
        <x:v>Home dog after Florida price expanded from -2.5 to -5 Post-pick: final score verified; cause not yet reviewed. No causal inference from this result alone.</x:v>
      </x:c>
      <x:c r="Q46" s="56" t="str">
        <x:v>Strategy unchanged. Awaiting evidence-based postmortem.</x:v>
      </x:c>
      <x:c r="R46" s="56"/>
      <x:c r="S46" s="56"/>
    </x:row>
    <x:row r="47">
      <x:c r="A47" s="36" t="n">
        <x:v>46</x:v>
      </x:c>
      <x:c r="B47" s="36" t="str">
        <x:v>09/30/26</x:v>
      </x:c>
      <x:c r="C47" s="36" t="str">
        <x:v>Football</x:v>
      </x:c>
      <x:c r="D47" s="36" t="str">
        <x:v>NCAA FBS</x:v>
      </x:c>
      <x:c r="E47" s="36" t="str">
        <x:v>Pittsburgh at Virginia Tech</x:v>
      </x:c>
      <x:c r="F47" s="36" t="str">
        <x:v>Spread</x:v>
      </x:c>
      <x:c r="G47" s="36" t="str">
        <x:v>Pittsburgh +3.5</x:v>
      </x:c>
      <x:c r="H47" s="36" t="str">
        <x:v>Bovada current market</x:v>
      </x:c>
      <x:c r="I47" s="70" t="n">
        <x:v>-120</x:v>
      </x:c>
      <x:c r="J47" s="136" t="n">
        <x:v>10</x:v>
      </x:c>
      <x:c r="K47" s="140" t="n">
        <x:v>0.565</x:v>
      </x:c>
      <x:c r="L47" s="140" t="n">
        <x:v>0.545</x:v>
      </x:c>
      <x:c r="M47" s="140" t="n">
        <x:v>0.02</x:v>
      </x:c>
      <x:c r="N47" s="36" t="str">
        <x:v>Won 35-33</x:v>
      </x:c>
      <x:c r="O47" s="144" t="n">
        <x:v>8.333333333333334</x:v>
      </x:c>
      <x:c r="P47" s="56" t="str">
        <x:v>Ordinary variance: comeback win; spread protection mattered. Winning result does not prove an edge. Source: https://hokiesports.com/news/2026/10/2/hokies-comeback-falls-short-as-pitt-wins-35-33-thriller-friday-night</x:v>
      </x:c>
      <x:c r="Q47" s="56" t="str">
        <x:v>v1.0 unchanged; enforce existing pregame injury/news verification. No evidence-supported weighting change.</x:v>
      </x:c>
      <x:c r="R47" s="56"/>
      <x:c r="S47" s="56"/>
    </x:row>
    <x:row r="48">
      <x:c r="A48" s="35" t="n">
        <x:v>47</x:v>
      </x:c>
      <x:c r="B48" s="35" t="str">
        <x:v>09/30/26</x:v>
      </x:c>
      <x:c r="C48" s="35" t="str">
        <x:v>Football</x:v>
      </x:c>
      <x:c r="D48" s="35" t="str">
        <x:v>NCAA FBS</x:v>
      </x:c>
      <x:c r="E48" s="35" t="str">
        <x:v>Western Kentucky at New Mexico State</x:v>
      </x:c>
      <x:c r="F48" s="35" t="str">
        <x:v>Spread</x:v>
      </x:c>
      <x:c r="G48" s="35" t="str">
        <x:v>Western Kentucky +2.5</x:v>
      </x:c>
      <x:c r="H48" s="35" t="str">
        <x:v>Bovada current market</x:v>
      </x:c>
      <x:c r="I48" s="66" t="n">
        <x:v>-105</x:v>
      </x:c>
      <x:c r="J48" s="135" t="n">
        <x:v>10</x:v>
      </x:c>
      <x:c r="K48" s="139" t="n">
        <x:v>0.535</x:v>
      </x:c>
      <x:c r="L48" s="139" t="n">
        <x:v>0.512</x:v>
      </x:c>
      <x:c r="M48" s="139" t="n">
        <x:v>0.023</x:v>
      </x:c>
      <x:c r="N48" s="35" t="str">
        <x:v>Lost 13-34</x:v>
      </x:c>
      <x:c r="O48" s="143" t="n">
        <x:v>-10</x:v>
      </x:c>
      <x:c r="P48" s="55" t="str">
        <x:v>Matchup/probability estimate requires review; a 21-point defeat does not alone identify whether the price or forecast was wrong.</x:v>
      </x:c>
      <x:c r="Q48" s="55" t="str">
        <x:v>v1.0 unchanged; require repeated evidence before altering weights.</x:v>
      </x:c>
      <x:c r="R48" s="55"/>
      <x:c r="S48" s="55"/>
    </x:row>
    <x:row r="49">
      <x:c r="A49" s="36" t="n">
        <x:v>48</x:v>
      </x:c>
      <x:c r="B49" s="36" t="str">
        <x:v>09/30/26</x:v>
      </x:c>
      <x:c r="C49" s="36" t="str">
        <x:v>Football</x:v>
      </x:c>
      <x:c r="D49" s="36" t="str">
        <x:v>NCAA FBS</x:v>
      </x:c>
      <x:c r="E49" s="36" t="str">
        <x:v>North Texas at Tulsa</x:v>
      </x:c>
      <x:c r="F49" s="36" t="str">
        <x:v>Spread</x:v>
      </x:c>
      <x:c r="G49" s="36" t="str">
        <x:v>North Texas +1</x:v>
      </x:c>
      <x:c r="H49" s="36" t="str">
        <x:v>Bovada current market</x:v>
      </x:c>
      <x:c r="I49" s="70" t="n">
        <x:v>-105</x:v>
      </x:c>
      <x:c r="J49" s="136" t="n">
        <x:v>10</x:v>
      </x:c>
      <x:c r="K49" s="140" t="n">
        <x:v>0.53</x:v>
      </x:c>
      <x:c r="L49" s="140" t="n">
        <x:v>0.512</x:v>
      </x:c>
      <x:c r="M49" s="140" t="n">
        <x:v>0.018</x:v>
      </x:c>
      <x:c r="N49" s="36" t="str">
        <x:v>Won 45-44 (OT)</x:v>
      </x:c>
      <x:c r="O49" s="144" t="n">
        <x:v>9.523809523809524</x:v>
      </x:c>
      <x:c r="P49" s="56" t="str">
        <x:v>Ordinary variance / misleading win: overtime one-point result is not evidence of improved forecasts.</x:v>
      </x:c>
      <x:c r="Q49" s="56" t="str">
        <x:v>v1.0 unchanged; require repeated evidence before altering weights.</x:v>
      </x:c>
      <x:c r="R49" s="56"/>
      <x:c r="S49" s="56"/>
    </x:row>
    <x:row r="50">
      <x:c r="A50" s="35" t="n">
        <x:v>49</x:v>
      </x:c>
      <x:c r="B50" s="35" t="str">
        <x:v>09/30/26</x:v>
      </x:c>
      <x:c r="C50" s="35" t="str">
        <x:v>Football</x:v>
      </x:c>
      <x:c r="D50" s="35" t="str">
        <x:v>NCAA FBS</x:v>
      </x:c>
      <x:c r="E50" s="35" t="str">
        <x:v>Navy at Air Force</x:v>
      </x:c>
      <x:c r="F50" s="35" t="str">
        <x:v>Spread</x:v>
      </x:c>
      <x:c r="G50" s="35" t="str">
        <x:v>Navy +3</x:v>
      </x:c>
      <x:c r="H50" s="35" t="str">
        <x:v>BetMGM current market</x:v>
      </x:c>
      <x:c r="I50" s="66" t="n">
        <x:v>-105</x:v>
      </x:c>
      <x:c r="J50" s="135" t="n">
        <x:v>10</x:v>
      </x:c>
      <x:c r="K50" s="139" t="n">
        <x:v>0.53</x:v>
      </x:c>
      <x:c r="L50" s="139" t="n">
        <x:v>0.512</x:v>
      </x:c>
      <x:c r="M50" s="139" t="n">
        <x:v>0.018</x:v>
      </x:c>
      <x:c r="N50" s="35" t="str">
        <x:v>Lost · Air Force Falcons 14 — Navy Midshipmen 9</x:v>
      </x:c>
      <x:c r="O50" s="143" t="n">
        <x:v>-10</x:v>
      </x:c>
      <x:c r="P50" s="55" t="str">
        <x:v>Service-academy variance plus full field goal at favorable price Post-pick: final score verified; cause not yet reviewed. No causal inference from this result alone.</x:v>
      </x:c>
      <x:c r="Q50" s="55" t="str">
        <x:v>Strategy unchanged. Awaiting evidence-based postmortem.</x:v>
      </x:c>
      <x:c r="R50" s="55"/>
      <x:c r="S50" s="55"/>
    </x:row>
    <x:row r="51">
      <x:c r="A51" s="36" t="n">
        <x:v>50</x:v>
      </x:c>
      <x:c r="B51" s="36" t="str">
        <x:v>09/30/26</x:v>
      </x:c>
      <x:c r="C51" s="36" t="str">
        <x:v>Football</x:v>
      </x:c>
      <x:c r="D51" s="36" t="str">
        <x:v>NCAA FBS</x:v>
      </x:c>
      <x:c r="E51" s="36" t="str">
        <x:v>Boston College at SMU</x:v>
      </x:c>
      <x:c r="F51" s="36" t="str">
        <x:v>Spread</x:v>
      </x:c>
      <x:c r="G51" s="36" t="str">
        <x:v>Boston College +21</x:v>
      </x:c>
      <x:c r="H51" s="36" t="str">
        <x:v>Bovada current market</x:v>
      </x:c>
      <x:c r="I51" s="70" t="n">
        <x:v>-115</x:v>
      </x:c>
      <x:c r="J51" s="136" t="n">
        <x:v>10</x:v>
      </x:c>
      <x:c r="K51" s="140" t="n">
        <x:v>0.55</x:v>
      </x:c>
      <x:c r="L51" s="140" t="n">
        <x:v>0.535</x:v>
      </x:c>
      <x:c r="M51" s="140" t="n">
        <x:v>0.015</x:v>
      </x:c>
      <x:c r="N51" s="36" t="str">
        <x:v>Won · SMU Mustangs 25 — Boston College Eagles 16</x:v>
      </x:c>
      <x:c r="O51" s="144" t="n">
        <x:v>8.695652173913043</x:v>
      </x:c>
      <x:c r="P51" s="56" t="str">
        <x:v>Three-touchdown cushion; market eased from SMU -21.5 Post-pick: final score verified; cause not yet reviewed. No causal inference from this result alone.</x:v>
      </x:c>
      <x:c r="Q51" s="56" t="str">
        <x:v>Strategy unchanged. Awaiting evidence-based postmortem.</x:v>
      </x:c>
      <x:c r="R51" s="56"/>
      <x:c r="S51" s="56"/>
    </x:row>
    <x:row r="52">
      <x:c r="A52" s="36" t="n">
        <x:v>51</x:v>
      </x:c>
      <x:c r="B52" s="36" t="str">
        <x:v>09/30/26</x:v>
      </x:c>
      <x:c r="C52" s="36" t="str">
        <x:v>Football</x:v>
      </x:c>
      <x:c r="D52" s="36" t="str">
        <x:v>NCAA FBS</x:v>
      </x:c>
      <x:c r="E52" s="36" t="str">
        <x:v>Michigan at Minnesota</x:v>
      </x:c>
      <x:c r="F52" s="36" t="str">
        <x:v>Spread</x:v>
      </x:c>
      <x:c r="G52" s="36" t="str">
        <x:v>Minnesota +5.5</x:v>
      </x:c>
      <x:c r="H52" s="36" t="str">
        <x:v>Leans.ai current market</x:v>
      </x:c>
      <x:c r="I52" s="70" t="n">
        <x:v>-110</x:v>
      </x:c>
      <x:c r="J52" s="136" t="n">
        <x:v>10</x:v>
      </x:c>
      <x:c r="K52" s="140" t="n">
        <x:v>0.54</x:v>
      </x:c>
      <x:c r="L52" s="140" t="n">
        <x:v>0.524</x:v>
      </x:c>
      <x:c r="M52" s="140" t="n">
        <x:v>0.016</x:v>
      </x:c>
      <x:c r="N52" s="36" t="str">
        <x:v>Won · Minnesota Golden Gophers 20 — Michigan Wolverines 14</x:v>
      </x:c>
      <x:c r="O52" s="144" t="n">
        <x:v>9.090909090909092</x:v>
      </x:c>
      <x:c r="P52" s="56" t="str">
        <x:v>Home conference dog; Michigan laying nearly six on road Post-pick: final score verified; cause not yet reviewed. No causal inference from this result alone.</x:v>
      </x:c>
      <x:c r="Q52" s="56" t="str">
        <x:v>Strategy unchanged. Awaiting evidence-based postmortem.</x:v>
      </x:c>
      <x:c r="R52" s="56"/>
      <x:c r="S52" s="56"/>
    </x:row>
    <x:row r="53">
      <x:c r="A53" s="35" t="n">
        <x:v>52</x:v>
      </x:c>
      <x:c r="B53" s="35" t="str">
        <x:v>09/30/26</x:v>
      </x:c>
      <x:c r="C53" s="35" t="str">
        <x:v>Football</x:v>
      </x:c>
      <x:c r="D53" s="35" t="str">
        <x:v>NCAA FBS</x:v>
      </x:c>
      <x:c r="E53" s="35" t="str">
        <x:v>Liberty at Delaware</x:v>
      </x:c>
      <x:c r="F53" s="35" t="str">
        <x:v>Spread</x:v>
      </x:c>
      <x:c r="G53" s="35" t="str">
        <x:v>Delaware +7</x:v>
      </x:c>
      <x:c r="H53" s="35" t="str">
        <x:v>Bovada current market</x:v>
      </x:c>
      <x:c r="I53" s="66" t="n">
        <x:v>-110</x:v>
      </x:c>
      <x:c r="J53" s="135" t="n">
        <x:v>10</x:v>
      </x:c>
      <x:c r="K53" s="139" t="n">
        <x:v>0.535</x:v>
      </x:c>
      <x:c r="L53" s="139" t="n">
        <x:v>0.524</x:v>
      </x:c>
      <x:c r="M53" s="139" t="n">
        <x:v>0.011</x:v>
      </x:c>
      <x:c r="N53" s="35" t="str">
        <x:v>Lost 14-30</x:v>
      </x:c>
      <x:c r="O53" s="143" t="n">
        <x:v>-10</x:v>
      </x:c>
      <x:c r="P53" s="55" t="str">
        <x:v>Matchup / probability estimate review: Liberty rushed for 282 yards; Delaware trailed 30-0. Quarterback news verification remains an audit gap. Source: https://libertyflames.com/news/2026/10/3/football-flames-run-past-delaware-to-open-cusa-play-with-30-14-win</x:v>
      </x:c>
      <x:c r="Q53" s="55" t="str">
        <x:v>v1.0 unchanged; enforce existing pregame injury/news verification. No evidence-supported weighting change.</x:v>
      </x:c>
      <x:c r="R53" s="55"/>
      <x:c r="S53" s="55"/>
    </x:row>
    <x:row r="54">
      <x:c r="A54" s="35" t="n">
        <x:v>53</x:v>
      </x:c>
      <x:c r="B54" s="35" t="str">
        <x:v>09/30/26</x:v>
      </x:c>
      <x:c r="C54" s="35" t="str">
        <x:v>Baseball</x:v>
      </x:c>
      <x:c r="D54" s="35" t="str">
        <x:v>MLB</x:v>
      </x:c>
      <x:c r="E54" s="35" t="str">
        <x:v>Phillies at Braves</x:v>
      </x:c>
      <x:c r="F54" s="35" t="str">
        <x:v>Moneyline</x:v>
      </x:c>
      <x:c r="G54" s="35" t="str">
        <x:v>Braves ML</x:v>
      </x:c>
      <x:c r="H54" s="35" t="str">
        <x:v>VegasInsider best available, 9:00 a.m. ET</x:v>
      </x:c>
      <x:c r="I54" s="66" t="n">
        <x:v>102</x:v>
      </x:c>
      <x:c r="J54" s="135" t="n">
        <x:v>10</x:v>
      </x:c>
      <x:c r="K54" s="139" t="n">
        <x:v>0.518</x:v>
      </x:c>
      <x:c r="L54" s="139" t="n">
        <x:v>0.495049504950495</x:v>
      </x:c>
      <x:c r="M54" s="139" t="n">
        <x:v>0.02295049504950497</x:v>
      </x:c>
      <x:c r="N54" s="35" t="str">
        <x:v>Lost 4-3 (10 innings)</x:v>
      </x:c>
      <x:c r="O54" s="143" t="n">
        <x:v>-10</x:v>
      </x:c>
      <x:c r="P54" s="55" t="str">
        <x:v>Ordinary variance; extra-inning one-run loss. Previously recorded closing comparison withdrawn pending event-date/source verification.</x:v>
      </x:c>
      <x:c r="Q54" s="55" t="str">
        <x:v>No weighting change.</x:v>
      </x:c>
      <x:c r="R54" s="55"/>
      <x:c r="S54" s="55"/>
    </x:row>
    <x:row r="55">
      <x:c r="A55" s="36" t="n">
        <x:v>54</x:v>
      </x:c>
      <x:c r="B55" s="36" t="str">
        <x:v>09/30/26</x:v>
      </x:c>
      <x:c r="C55" s="36" t="str">
        <x:v>Baseball</x:v>
      </x:c>
      <x:c r="D55" s="36" t="str">
        <x:v>MLB</x:v>
      </x:c>
      <x:c r="E55" s="36" t="str">
        <x:v>Red Sox at Yankees</x:v>
      </x:c>
      <x:c r="F55" s="36" t="str">
        <x:v>Moneyline</x:v>
      </x:c>
      <x:c r="G55" s="36" t="str">
        <x:v>Yankees ML</x:v>
      </x:c>
      <x:c r="H55" s="36" t="str">
        <x:v>ScoresAndOdds best available, 9:00 a.m. ET</x:v>
      </x:c>
      <x:c r="I55" s="70" t="n">
        <x:v>-137</x:v>
      </x:c>
      <x:c r="J55" s="136" t="n">
        <x:v>10</x:v>
      </x:c>
      <x:c r="K55" s="140" t="n">
        <x:v>0.596</x:v>
      </x:c>
      <x:c r="L55" s="140" t="n">
        <x:v>0.5780590717299579</x:v>
      </x:c>
      <x:c r="M55" s="140" t="n">
        <x:v>0.01794092827004212</x:v>
      </x:c>
      <x:c r="N55" s="36" t="str">
        <x:v>Won 9-2</x:v>
      </x:c>
      <x:c r="O55" s="144" t="n">
        <x:v>7.3</x:v>
      </x:c>
      <x:c r="P55" s="56" t="str">
        <x:v>Win; previously recorded closing comparison withdrawn because its event date was not verified.</x:v>
      </x:c>
      <x:c r="Q55" s="56" t="str">
        <x:v>Do not infer price quality from a win.</x:v>
      </x:c>
      <x:c r="R55" s="56"/>
      <x:c r="S55" s="56"/>
    </x:row>
    <x:row r="56">
      <x:c r="A56" s="36" t="n">
        <x:v>55</x:v>
      </x:c>
      <x:c r="B56" s="36" t="str">
        <x:v>10/01/26</x:v>
      </x:c>
      <x:c r="C56" s="36" t="str">
        <x:v>Football</x:v>
      </x:c>
      <x:c r="D56" s="36" t="str">
        <x:v>NCAA FBS</x:v>
      </x:c>
      <x:c r="E56" s="36" t="str">
        <x:v>Syracuse at UConn</x:v>
      </x:c>
      <x:c r="F56" s="36" t="str">
        <x:v>Spread</x:v>
      </x:c>
      <x:c r="G56" s="36" t="str">
        <x:v>UConn +6.5</x:v>
      </x:c>
      <x:c r="H56" s="36" t="str">
        <x:v>Action Network best price, Oct. 1</x:v>
      </x:c>
      <x:c r="I56" s="70" t="n">
        <x:v>-105</x:v>
      </x:c>
      <x:c r="J56" s="136" t="n">
        <x:v>10</x:v>
      </x:c>
      <x:c r="K56" s="140" t="n">
        <x:v>0.585</x:v>
      </x:c>
      <x:c r="L56" s="140" t="n">
        <x:v>0.512</x:v>
      </x:c>
      <x:c r="M56" s="140" t="n">
        <x:v>0.073</x:v>
      </x:c>
      <x:c r="N56" s="36" t="str">
        <x:v>Won · UConn Huskies 41 — Syracuse Orange 42</x:v>
      </x:c>
      <x:c r="O56" s="144" t="n">
        <x:v>9.523809523809524</x:v>
      </x:c>
      <x:c r="P56" s="56" t="str">
        <x:v>Power model makes UConn -1.3; market offers nearly a touchdown Post-pick: final score verified; cause not yet reviewed. No causal inference from this result alone.</x:v>
      </x:c>
      <x:c r="Q56" s="56" t="str">
        <x:v>Strategy unchanged. Awaiting evidence-based postmortem.</x:v>
      </x:c>
      <x:c r="R56" s="56"/>
      <x:c r="S56" s="56"/>
    </x:row>
    <x:row r="57">
      <x:c r="A57" s="36" t="n">
        <x:v>56</x:v>
      </x:c>
      <x:c r="B57" s="36" t="str">
        <x:v>10/01/26</x:v>
      </x:c>
      <x:c r="C57" s="36" t="str">
        <x:v>Football</x:v>
      </x:c>
      <x:c r="D57" s="36" t="str">
        <x:v>NCAA FBS</x:v>
      </x:c>
      <x:c r="E57" s="36" t="str">
        <x:v>UCF at Houston</x:v>
      </x:c>
      <x:c r="F57" s="36" t="str">
        <x:v>Spread</x:v>
      </x:c>
      <x:c r="G57" s="36" t="str">
        <x:v>UCF +12.5</x:v>
      </x:c>
      <x:c r="H57" s="36" t="str">
        <x:v>Action Network best price, Oct. 1</x:v>
      </x:c>
      <x:c r="I57" s="70" t="n">
        <x:v>-110</x:v>
      </x:c>
      <x:c r="J57" s="136" t="n">
        <x:v>10</x:v>
      </x:c>
      <x:c r="K57" s="140" t="n">
        <x:v>0.58</x:v>
      </x:c>
      <x:c r="L57" s="140" t="n">
        <x:v>0.524</x:v>
      </x:c>
      <x:c r="M57" s="140" t="n">
        <x:v>0.056</x:v>
      </x:c>
      <x:c r="N57" s="36" t="str">
        <x:v>Won · Houston Cougars 27 — UCF Knights 17</x:v>
      </x:c>
      <x:c r="O57" s="144" t="n">
        <x:v>9.090909090909092</x:v>
      </x:c>
      <x:c r="P57" s="56" t="str">
        <x:v>Power line Houston -4.7 versus market -12.5 Post-pick: final score verified; cause not yet reviewed. No causal inference from this result alone.</x:v>
      </x:c>
      <x:c r="Q57" s="56" t="str">
        <x:v>Strategy unchanged. Awaiting evidence-based postmortem.</x:v>
      </x:c>
      <x:c r="R57" s="56"/>
      <x:c r="S57" s="56"/>
    </x:row>
    <x:row r="58">
      <x:c r="A58" s="35" t="n">
        <x:v>57</x:v>
      </x:c>
      <x:c r="B58" s="35" t="str">
        <x:v>10/01/26</x:v>
      </x:c>
      <x:c r="C58" s="35" t="str">
        <x:v>Football</x:v>
      </x:c>
      <x:c r="D58" s="35" t="str">
        <x:v>NCAA FBS</x:v>
      </x:c>
      <x:c r="E58" s="35" t="str">
        <x:v>West Virginia at Iowa State</x:v>
      </x:c>
      <x:c r="F58" s="35" t="str">
        <x:v>Spread</x:v>
      </x:c>
      <x:c r="G58" s="35" t="str">
        <x:v>Iowa State -3.5</x:v>
      </x:c>
      <x:c r="H58" s="35" t="str">
        <x:v>Action Network best price, Oct. 1</x:v>
      </x:c>
      <x:c r="I58" s="66" t="n">
        <x:v>100</x:v>
      </x:c>
      <x:c r="J58" s="135" t="n">
        <x:v>10</x:v>
      </x:c>
      <x:c r="K58" s="139" t="n">
        <x:v>0.56</x:v>
      </x:c>
      <x:c r="L58" s="139" t="n">
        <x:v>0.5</x:v>
      </x:c>
      <x:c r="M58" s="139" t="n">
        <x:v>0.06</x:v>
      </x:c>
      <x:c r="N58" s="35" t="str">
        <x:v>Lost · Iowa State Cyclones 45 — West Virginia Mountaineers 42</x:v>
      </x:c>
      <x:c r="O58" s="143" t="n">
        <x:v>-10</x:v>
      </x:c>
      <x:c r="P58" s="55" t="str">
        <x:v>Power line Iowa State -9; best market price is even money Post-pick: final score verified; cause not yet reviewed. No causal inference from this result alone.</x:v>
      </x:c>
      <x:c r="Q58" s="55" t="str">
        <x:v>Strategy unchanged. Awaiting evidence-based postmortem.</x:v>
      </x:c>
      <x:c r="R58" s="55"/>
      <x:c r="S58" s="55"/>
    </x:row>
    <x:row r="59">
      <x:c r="A59" s="35" t="n">
        <x:v>58</x:v>
      </x:c>
      <x:c r="B59" s="35" t="str">
        <x:v>10/01/26</x:v>
      </x:c>
      <x:c r="C59" s="35" t="str">
        <x:v>Football</x:v>
      </x:c>
      <x:c r="D59" s="35" t="str">
        <x:v>NCAA FBS</x:v>
      </x:c>
      <x:c r="E59" s="35" t="str">
        <x:v>Temple at South Florida</x:v>
      </x:c>
      <x:c r="F59" s="35" t="str">
        <x:v>Spread</x:v>
      </x:c>
      <x:c r="G59" s="35" t="str">
        <x:v>South Florida -6.5</x:v>
      </x:c>
      <x:c r="H59" s="35" t="str">
        <x:v>Action Network best price, Oct. 1</x:v>
      </x:c>
      <x:c r="I59" s="66" t="n">
        <x:v>100</x:v>
      </x:c>
      <x:c r="J59" s="135" t="n">
        <x:v>10</x:v>
      </x:c>
      <x:c r="K59" s="139" t="n">
        <x:v>0.555</x:v>
      </x:c>
      <x:c r="L59" s="139" t="n">
        <x:v>0.5</x:v>
      </x:c>
      <x:c r="M59" s="139" t="n">
        <x:v>0.055</x:v>
      </x:c>
      <x:c r="N59" s="35" t="str">
        <x:v>Lost · Temple 17 — South Florida 13</x:v>
      </x:c>
      <x:c r="O59" s="143" t="n">
        <x:v>-10</x:v>
      </x:c>
      <x:c r="P59" s="55" t="str">
        <x:v>Flawed probability estimate / matchup error: South Florida lost outright despite the projected model gap.</x:v>
      </x:c>
      <x:c r="Q59" s="55" t="str">
        <x:v>Strategy v1.0 unchanged; audit model-line gaps against closing market resistance before increasing their weight.</x:v>
      </x:c>
      <x:c r="R59" s="55"/>
      <x:c r="S59" s="55"/>
    </x:row>
    <x:row r="60">
      <x:c r="A60" s="36" t="n">
        <x:v>59</x:v>
      </x:c>
      <x:c r="B60" s="36" t="str">
        <x:v>10/01/26</x:v>
      </x:c>
      <x:c r="C60" s="36" t="str">
        <x:v>Football</x:v>
      </x:c>
      <x:c r="D60" s="36" t="str">
        <x:v>NCAA FBS</x:v>
      </x:c>
      <x:c r="E60" s="36" t="str">
        <x:v>Auburn at Tennessee</x:v>
      </x:c>
      <x:c r="F60" s="36" t="str">
        <x:v>Spread</x:v>
      </x:c>
      <x:c r="G60" s="36" t="str">
        <x:v>Tennessee -7.5</x:v>
      </x:c>
      <x:c r="H60" s="36" t="str">
        <x:v>Action Network best price, Oct. 1</x:v>
      </x:c>
      <x:c r="I60" s="70" t="n">
        <x:v>108</x:v>
      </x:c>
      <x:c r="J60" s="136" t="n">
        <x:v>10</x:v>
      </x:c>
      <x:c r="K60" s="140" t="n">
        <x:v>0.535</x:v>
      </x:c>
      <x:c r="L60" s="140" t="n">
        <x:v>0.481</x:v>
      </x:c>
      <x:c r="M60" s="140" t="n">
        <x:v>0.054</x:v>
      </x:c>
      <x:c r="N60" s="36" t="str">
        <x:v>Won · Tennessee Volunteers 24 — Auburn Tigers 14</x:v>
      </x:c>
      <x:c r="O60" s="144" t="n">
        <x:v>10.8</x:v>
      </x:c>
      <x:c r="P60" s="56" t="str">
        <x:v>Power line Tennessee -10.5; plus-money favorite spread Post-pick: final score verified; cause not yet reviewed. No causal inference from this result alone.</x:v>
      </x:c>
      <x:c r="Q60" s="56" t="str">
        <x:v>Strategy unchanged. Awaiting evidence-based postmortem.</x:v>
      </x:c>
      <x:c r="R60" s="56"/>
      <x:c r="S60" s="56"/>
    </x:row>
    <x:row r="61">
      <x:c r="A61" s="35" t="n">
        <x:v>60</x:v>
      </x:c>
      <x:c r="B61" s="35" t="str">
        <x:v>10/01/26</x:v>
      </x:c>
      <x:c r="C61" s="35" t="str">
        <x:v>Football</x:v>
      </x:c>
      <x:c r="D61" s="35" t="str">
        <x:v>NCAA FBS</x:v>
      </x:c>
      <x:c r="E61" s="35" t="str">
        <x:v>Ohio at Kent State</x:v>
      </x:c>
      <x:c r="F61" s="35" t="str">
        <x:v>Spread</x:v>
      </x:c>
      <x:c r="G61" s="35" t="str">
        <x:v>Ohio -3.5</x:v>
      </x:c>
      <x:c r="H61" s="35" t="str">
        <x:v>Action Network best price, Oct. 1</x:v>
      </x:c>
      <x:c r="I61" s="66" t="n">
        <x:v>105</x:v>
      </x:c>
      <x:c r="J61" s="135" t="n">
        <x:v>10</x:v>
      </x:c>
      <x:c r="K61" s="139" t="n">
        <x:v>0.545</x:v>
      </x:c>
      <x:c r="L61" s="139" t="n">
        <x:v>0.488</x:v>
      </x:c>
      <x:c r="M61" s="139" t="n">
        <x:v>0.057</x:v>
      </x:c>
      <x:c r="N61" s="35" t="str">
        <x:v>Lost ATS · Ohio 13 — Kent State 10</x:v>
      </x:c>
      <x:c r="O61" s="143" t="n">
        <x:v>-10</x:v>
      </x:c>
      <x:c r="P61" s="55" t="str">
        <x:v>Bad price / ordinary variance: Ohio won by three but the -3.5 ticket missed by half a point.</x:v>
      </x:c>
      <x:c r="Q61" s="55" t="str">
        <x:v>No material change from one half-point loss; prefer -3 over -3.5 when the price tradeoff is reasonable.</x:v>
      </x:c>
      <x:c r="R61" s="55"/>
      <x:c r="S61" s="55"/>
    </x:row>
    <x:row r="62">
      <x:c r="A62" s="35" t="n">
        <x:v>61</x:v>
      </x:c>
      <x:c r="B62" s="35" t="str">
        <x:v>10/01/26</x:v>
      </x:c>
      <x:c r="C62" s="35" t="str">
        <x:v>Football</x:v>
      </x:c>
      <x:c r="D62" s="35" t="str">
        <x:v>NCAA FBS</x:v>
      </x:c>
      <x:c r="E62" s="35" t="str">
        <x:v>Bowling Green at Miami Ohio</x:v>
      </x:c>
      <x:c r="F62" s="35" t="str">
        <x:v>Spread</x:v>
      </x:c>
      <x:c r="G62" s="35" t="str">
        <x:v>Miami Ohio -13.5</x:v>
      </x:c>
      <x:c r="H62" s="35" t="str">
        <x:v>Action Network best price, Oct. 1</x:v>
      </x:c>
      <x:c r="I62" s="66" t="n">
        <x:v>100</x:v>
      </x:c>
      <x:c r="J62" s="135" t="n">
        <x:v>10</x:v>
      </x:c>
      <x:c r="K62" s="139" t="n">
        <x:v>0.54</x:v>
      </x:c>
      <x:c r="L62" s="139" t="n">
        <x:v>0.5</x:v>
      </x:c>
      <x:c r="M62" s="139" t="n">
        <x:v>0.04</x:v>
      </x:c>
      <x:c r="N62" s="35" t="str">
        <x:v>Lost · Bowling Green 24 — Miami (OH) 20</x:v>
      </x:c>
      <x:c r="O62" s="143" t="n">
        <x:v>-10</x:v>
      </x:c>
      <x:c r="P62" s="55" t="str">
        <x:v>Flawed probability estimate / matchup error: the double-digit favorite lost outright.</x:v>
      </x:c>
      <x:c r="Q62" s="55" t="str">
        <x:v>Strategy v1.0 unchanged; flag large-favorite projections for additional offense and opponent-volatility review.</x:v>
      </x:c>
      <x:c r="R62" s="55"/>
      <x:c r="S62" s="55"/>
    </x:row>
    <x:row r="63">
      <x:c r="A63" s="35" t="n">
        <x:v>62</x:v>
      </x:c>
      <x:c r="B63" s="35" t="str">
        <x:v>10/01/26</x:v>
      </x:c>
      <x:c r="C63" s="35" t="str">
        <x:v>Football</x:v>
      </x:c>
      <x:c r="D63" s="35" t="str">
        <x:v>NCAA FBS</x:v>
      </x:c>
      <x:c r="E63" s="35" t="str">
        <x:v>Purdue at Illinois</x:v>
      </x:c>
      <x:c r="F63" s="35" t="str">
        <x:v>Spread</x:v>
      </x:c>
      <x:c r="G63" s="35" t="str">
        <x:v>Illinois -10.5</x:v>
      </x:c>
      <x:c r="H63" s="35" t="str">
        <x:v>Action Network best price, Oct. 1</x:v>
      </x:c>
      <x:c r="I63" s="66" t="n">
        <x:v>-102</x:v>
      </x:c>
      <x:c r="J63" s="135" t="n">
        <x:v>10</x:v>
      </x:c>
      <x:c r="K63" s="139" t="n">
        <x:v>0.54</x:v>
      </x:c>
      <x:c r="L63" s="139" t="n">
        <x:v>0.505</x:v>
      </x:c>
      <x:c r="M63" s="139" t="n">
        <x:v>0.035</x:v>
      </x:c>
      <x:c r="N63" s="35" t="str">
        <x:v>Lost · Purdue 24 — Illinois 17</x:v>
      </x:c>
      <x:c r="O63" s="143" t="n">
        <x:v>-10</x:v>
      </x:c>
      <x:c r="P63" s="55" t="str">
        <x:v>Flawed probability estimate / matchup error: Illinois lost outright while laying double digits.</x:v>
      </x:c>
      <x:c r="Q63" s="55" t="str">
        <x:v>Strategy v1.0 unchanged; review the provenance and stability of large model-market spread gaps.</x:v>
      </x:c>
      <x:c r="R63" s="55"/>
      <x:c r="S63" s="55"/>
    </x:row>
    <x:row r="64">
      <x:c r="A64" s="35" t="n">
        <x:v>63</x:v>
      </x:c>
      <x:c r="B64" s="35" t="str">
        <x:v>10/01/26</x:v>
      </x:c>
      <x:c r="C64" s="35" t="str">
        <x:v>Football</x:v>
      </x:c>
      <x:c r="D64" s="35" t="str">
        <x:v>NCAA FBS</x:v>
      </x:c>
      <x:c r="E64" s="35" t="str">
        <x:v>Notre Dame at North Carolina</x:v>
      </x:c>
      <x:c r="F64" s="35" t="str">
        <x:v>Spread</x:v>
      </x:c>
      <x:c r="G64" s="35" t="str">
        <x:v>Notre Dame -21.5</x:v>
      </x:c>
      <x:c r="H64" s="35" t="str">
        <x:v>Action Network best price, Oct. 1</x:v>
      </x:c>
      <x:c r="I64" s="66" t="n">
        <x:v>-102</x:v>
      </x:c>
      <x:c r="J64" s="135" t="n">
        <x:v>10</x:v>
      </x:c>
      <x:c r="K64" s="139" t="n">
        <x:v>0.53</x:v>
      </x:c>
      <x:c r="L64" s="139" t="n">
        <x:v>0.505</x:v>
      </x:c>
      <x:c r="M64" s="139" t="n">
        <x:v>0.025</x:v>
      </x:c>
      <x:c r="N64" s="35" t="str">
        <x:v>Lost · North Carolina Tar Heels 26 — Notre Dame Fighting Irish 37</x:v>
      </x:c>
      <x:c r="O64" s="143" t="n">
        <x:v>-10</x:v>
      </x:c>
      <x:c r="P64" s="55" t="str">
        <x:v>Power line Notre Dame -25.1; market is 3.6 points lower Post-pick: final score verified; cause not yet reviewed. No causal inference from this result alone.</x:v>
      </x:c>
      <x:c r="Q64" s="55" t="str">
        <x:v>Strategy unchanged. Awaiting evidence-based postmortem.</x:v>
      </x:c>
      <x:c r="R64" s="55"/>
      <x:c r="S64" s="55"/>
    </x:row>
    <x:row r="65">
      <x:c r="A65" s="36" t="n">
        <x:v>64</x:v>
      </x:c>
      <x:c r="B65" s="36" t="str">
        <x:v>10/01/26</x:v>
      </x:c>
      <x:c r="C65" s="36" t="str">
        <x:v>Football</x:v>
      </x:c>
      <x:c r="D65" s="36" t="str">
        <x:v>NCAA FBS</x:v>
      </x:c>
      <x:c r="E65" s="36" t="str">
        <x:v>Texas Tech at Colorado</x:v>
      </x:c>
      <x:c r="F65" s="36" t="str">
        <x:v>Spread</x:v>
      </x:c>
      <x:c r="G65" s="36" t="str">
        <x:v>Texas Tech -13.5</x:v>
      </x:c>
      <x:c r="H65" s="36" t="str">
        <x:v>Action Network best price, Oct. 1</x:v>
      </x:c>
      <x:c r="I65" s="70" t="n">
        <x:v>-105</x:v>
      </x:c>
      <x:c r="J65" s="136" t="n">
        <x:v>10</x:v>
      </x:c>
      <x:c r="K65" s="140" t="n">
        <x:v>0.525</x:v>
      </x:c>
      <x:c r="L65" s="140" t="n">
        <x:v>0.512</x:v>
      </x:c>
      <x:c r="M65" s="140" t="n">
        <x:v>0.013</x:v>
      </x:c>
      <x:c r="N65" s="36" t="str">
        <x:v>Won · Texas Tech 29 — Colorado 7</x:v>
      </x:c>
      <x:c r="O65" s="144" t="n">
        <x:v>9.523809523809524</x:v>
      </x:c>
      <x:c r="P65" s="56" t="str">
        <x:v>Misleading win / favorable variance: the cover does not validate a thin 1.3-point estimated edge.</x:v>
      </x:c>
      <x:c r="Q65" s="56" t="str">
        <x:v>Do not lower the meaningful-edge threshold because this thin-edge pick won; strategy v1.0 unchanged.</x:v>
      </x:c>
      <x:c r="R65" s="56"/>
      <x:c r="S65" s="56"/>
    </x:row>
    <x:row r="66">
      <x:c r="A66" s="36" t="n">
        <x:v>65</x:v>
      </x:c>
      <x:c r="B66" s="36" t="str">
        <x:v>10/01/26</x:v>
      </x:c>
      <x:c r="C66" s="36" t="str">
        <x:v>Baseball</x:v>
      </x:c>
      <x:c r="D66" s="36" t="str">
        <x:v>MLB</x:v>
      </x:c>
      <x:c r="E66" s="36" t="str">
        <x:v>Phillies at Braves Game 3</x:v>
      </x:c>
      <x:c r="F66" s="36" t="str">
        <x:v>Moneyline</x:v>
      </x:c>
      <x:c r="G66" s="36" t="str">
        <x:v>Braves ML</x:v>
      </x:c>
      <x:c r="H66" s="36" t="str">
        <x:v>FanDuel Research, 8:55 a.m. ET</x:v>
      </x:c>
      <x:c r="I66" s="70" t="n">
        <x:v>-102</x:v>
      </x:c>
      <x:c r="J66" s="136" t="n">
        <x:v>10</x:v>
      </x:c>
      <x:c r="K66" s="140" t="n">
        <x:v>0.536</x:v>
      </x:c>
      <x:c r="L66" s="140" t="n">
        <x:v>0.504950495049505</x:v>
      </x:c>
      <x:c r="M66" s="140" t="n">
        <x:v>0.03104950495049508</x:v>
      </x:c>
      <x:c r="N66" s="36" t="str">
        <x:v>Won 6-2</x:v>
      </x:c>
      <x:c r="O66" s="144" t="n">
        <x:v>9.803921568627452</x:v>
      </x:c>
      <x:c r="P66" s="56" t="str">
        <x:v>Win recorded at original odds. Final margin is not probability-calibration evidence.</x:v>
      </x:c>
      <x:c r="Q66" s="56" t="str">
        <x:v>v1.0 unchanged; require repeated evidence before altering weights.</x:v>
      </x:c>
      <x:c r="R66" s="56"/>
      <x:c r="S66" s="56"/>
    </x:row>
    <x:row r="67">
      <x:c r="A67" s="36" t="n">
        <x:v>66</x:v>
      </x:c>
      <x:c r="B67" s="36" t="str">
        <x:v>10/01/26</x:v>
      </x:c>
      <x:c r="C67" s="36" t="str">
        <x:v>Basketball</x:v>
      </x:c>
      <x:c r="D67" s="36" t="str">
        <x:v>WNBA</x:v>
      </x:c>
      <x:c r="E67" s="36" t="str">
        <x:v>Fever at Aces Game 3</x:v>
      </x:c>
      <x:c r="F67" s="36" t="str">
        <x:v>Spread</x:v>
      </x:c>
      <x:c r="G67" s="36" t="str">
        <x:v>Aces -3.5</x:v>
      </x:c>
      <x:c r="H67" s="36" t="str">
        <x:v>Sportsgambler, updated Oct. 1 1:02 a.m. ET</x:v>
      </x:c>
      <x:c r="I67" s="70" t="n">
        <x:v>-118</x:v>
      </x:c>
      <x:c r="J67" s="136" t="n">
        <x:v>10</x:v>
      </x:c>
      <x:c r="K67" s="140" t="n">
        <x:v>0.6</x:v>
      </x:c>
      <x:c r="L67" s="140" t="n">
        <x:v>0.5412844036697247</x:v>
      </x:c>
      <x:c r="M67" s="140" t="n">
        <x:v>0.05871559633027523</x:v>
      </x:c>
      <x:c r="N67" s="36" t="str">
        <x:v>Won 94-83</x:v>
      </x:c>
      <x:c r="O67" s="144" t="n">
        <x:v>8.474576271186441</x:v>
      </x:c>
      <x:c r="P67" s="56" t="str">
        <x:v>Win recorded; pregame injury verification and model provenance remain audit limitations.</x:v>
      </x:c>
      <x:c r="Q67" s="56" t="str">
        <x:v>v1.0 unchanged; require repeated evidence before altering weights.</x:v>
      </x:c>
      <x:c r="R67" s="56"/>
      <x:c r="S67" s="56"/>
    </x:row>
    <x:row r="68">
      <x:c r="A68" s="36" t="n">
        <x:v>67</x:v>
      </x:c>
      <x:c r="B68" s="36" t="str">
        <x:v>10/02/26</x:v>
      </x:c>
      <x:c r="C68" s="36" t="str">
        <x:v>Football</x:v>
      </x:c>
      <x:c r="D68" s="36" t="str">
        <x:v>NCAA FBS</x:v>
      </x:c>
      <x:c r="E68" s="36" t="str">
        <x:v>Stanford at Wake Forest</x:v>
      </x:c>
      <x:c r="F68" s="36" t="str">
        <x:v>Spread</x:v>
      </x:c>
      <x:c r="G68" s="36" t="str">
        <x:v>Wake Forest -12.5</x:v>
      </x:c>
      <x:c r="H68" s="36" t="str">
        <x:v>Consensus / Statsalt, Oct. 2</x:v>
      </x:c>
      <x:c r="I68" s="70" t="n">
        <x:v>-110</x:v>
      </x:c>
      <x:c r="J68" s="136" t="n">
        <x:v>10</x:v>
      </x:c>
      <x:c r="K68" s="140" t="n">
        <x:v>0.57</x:v>
      </x:c>
      <x:c r="L68" s="140" t="n">
        <x:v>0.524</x:v>
      </x:c>
      <x:c r="M68" s="140" t="n">
        <x:v>0.046</x:v>
      </x:c>
      <x:c r="N68" s="36" t="str">
        <x:v>Won · Wake Forest Demon Deacons 57 — Stanford Cardinal 3</x:v>
      </x:c>
      <x:c r="O68" s="144" t="n">
        <x:v>9.090909090909092</x:v>
      </x:c>
      <x:c r="P68" s="56" t="str">
        <x:v>Model and independent projection clear the market by roughly 4 points Post-pick: final score verified; cause not yet reviewed. No causal inference from this result alone.</x:v>
      </x:c>
      <x:c r="Q68" s="56" t="str">
        <x:v>Strategy unchanged. Awaiting evidence-based postmortem.</x:v>
      </x:c>
      <x:c r="R68" s="56"/>
      <x:c r="S68" s="56"/>
    </x:row>
    <x:row r="69">
      <x:c r="A69" s="36" t="n">
        <x:v>68</x:v>
      </x:c>
      <x:c r="B69" s="36" t="str">
        <x:v>10/02/26</x:v>
      </x:c>
      <x:c r="C69" s="36" t="str">
        <x:v>Football</x:v>
      </x:c>
      <x:c r="D69" s="36" t="str">
        <x:v>NCAA FBS</x:v>
      </x:c>
      <x:c r="E69" s="36" t="str">
        <x:v>Memphis at Charlotte</x:v>
      </x:c>
      <x:c r="F69" s="36" t="str">
        <x:v>Spread</x:v>
      </x:c>
      <x:c r="G69" s="36" t="str">
        <x:v>Memphis -20.5</x:v>
      </x:c>
      <x:c r="H69" s="36" t="str">
        <x:v>Action Network, Oct. 2</x:v>
      </x:c>
      <x:c r="I69" s="70" t="n">
        <x:v>-104</x:v>
      </x:c>
      <x:c r="J69" s="136" t="n">
        <x:v>10</x:v>
      </x:c>
      <x:c r="K69" s="140" t="n">
        <x:v>0.565</x:v>
      </x:c>
      <x:c r="L69" s="140" t="n">
        <x:v>0.51</x:v>
      </x:c>
      <x:c r="M69" s="140" t="n">
        <x:v>0.055</x:v>
      </x:c>
      <x:c r="N69" s="36" t="str">
        <x:v>Won · Charlotte 49ers 8 — Memphis Tigers 59</x:v>
      </x:c>
      <x:c r="O69" s="144" t="n">
        <x:v>9.615384615384615</x:v>
      </x:c>
      <x:c r="P69" s="56" t="str">
        <x:v>Power line near -23.4 against a winless opponent; price improved from opener Post-pick: final score verified; cause not yet reviewed. No causal inference from this result alone.</x:v>
      </x:c>
      <x:c r="Q69" s="56" t="str">
        <x:v>Strategy unchanged. Awaiting evidence-based postmortem.</x:v>
      </x:c>
      <x:c r="R69" s="56"/>
      <x:c r="S69" s="56"/>
    </x:row>
    <x:row r="70">
      <x:c r="A70" s="36" t="n">
        <x:v>69</x:v>
      </x:c>
      <x:c r="B70" s="36" t="str">
        <x:v>10/02/26</x:v>
      </x:c>
      <x:c r="C70" s="36" t="str">
        <x:v>Football</x:v>
      </x:c>
      <x:c r="D70" s="36" t="str">
        <x:v>NCAA FBS</x:v>
      </x:c>
      <x:c r="E70" s="36" t="str">
        <x:v>Marshall at James Madison</x:v>
      </x:c>
      <x:c r="F70" s="36" t="str">
        <x:v>Spread</x:v>
      </x:c>
      <x:c r="G70" s="36" t="str">
        <x:v>James Madison -19.5</x:v>
      </x:c>
      <x:c r="H70" s="36" t="str">
        <x:v>Consensus / Statsalt, Oct. 2</x:v>
      </x:c>
      <x:c r="I70" s="70" t="n">
        <x:v>-110</x:v>
      </x:c>
      <x:c r="J70" s="136" t="n">
        <x:v>10</x:v>
      </x:c>
      <x:c r="K70" s="140" t="n">
        <x:v>0.555</x:v>
      </x:c>
      <x:c r="L70" s="140" t="n">
        <x:v>0.524</x:v>
      </x:c>
      <x:c r="M70" s="140" t="n">
        <x:v>0.031</x:v>
      </x:c>
      <x:c r="N70" s="36" t="str">
        <x:v>Won · James Madison Dukes 45 — Marshall Thundering Herd 17</x:v>
      </x:c>
      <x:c r="O70" s="144" t="n">
        <x:v>9.090909090909092</x:v>
      </x:c>
      <x:c r="P70" s="56" t="str">
        <x:v>Independent 38-17 projection and power line both favor JMU Post-pick: final score verified; cause not yet reviewed. No causal inference from this result alone.</x:v>
      </x:c>
      <x:c r="Q70" s="56" t="str">
        <x:v>Strategy unchanged. Awaiting evidence-based postmortem.</x:v>
      </x:c>
      <x:c r="R70" s="56"/>
      <x:c r="S70" s="56"/>
    </x:row>
    <x:row r="71">
      <x:c r="A71" s="36" t="n">
        <x:v>70</x:v>
      </x:c>
      <x:c r="B71" s="36" t="str">
        <x:v>10/02/26</x:v>
      </x:c>
      <x:c r="C71" s="36" t="str">
        <x:v>Football</x:v>
      </x:c>
      <x:c r="D71" s="36" t="str">
        <x:v>NCAA FBS</x:v>
      </x:c>
      <x:c r="E71" s="36" t="str">
        <x:v>Maryland at Nebraska</x:v>
      </x:c>
      <x:c r="F71" s="36" t="str">
        <x:v>Spread</x:v>
      </x:c>
      <x:c r="G71" s="36" t="str">
        <x:v>Nebraska -14.5</x:v>
      </x:c>
      <x:c r="H71" s="36" t="str">
        <x:v>Action Network best market, Oct. 2</x:v>
      </x:c>
      <x:c r="I71" s="70" t="n">
        <x:v>-108</x:v>
      </x:c>
      <x:c r="J71" s="136" t="n">
        <x:v>10</x:v>
      </x:c>
      <x:c r="K71" s="140" t="n">
        <x:v>0.55</x:v>
      </x:c>
      <x:c r="L71" s="140" t="n">
        <x:v>0.519</x:v>
      </x:c>
      <x:c r="M71" s="140" t="n">
        <x:v>0.031</x:v>
      </x:c>
      <x:c r="N71" s="36" t="str">
        <x:v>Won · Nebraska Cornhuskers 48 — Maryland Terrapins 23</x:v>
      </x:c>
      <x:c r="O71" s="144" t="n">
        <x:v>9.25925925925926</x:v>
      </x:c>
      <x:c r="P71" s="56" t="str">
        <x:v>Model still makes Nebraska about -16 despite move from -11.5 Post-pick: final score verified; cause not yet reviewed. No causal inference from this result alone.</x:v>
      </x:c>
      <x:c r="Q71" s="56" t="str">
        <x:v>Strategy unchanged. Awaiting evidence-based postmortem.</x:v>
      </x:c>
      <x:c r="R71" s="56"/>
      <x:c r="S71" s="56"/>
    </x:row>
    <x:row r="72">
      <x:c r="A72" s="36" t="n">
        <x:v>71</x:v>
      </x:c>
      <x:c r="B72" s="36" t="str">
        <x:v>10/02/26</x:v>
      </x:c>
      <x:c r="C72" s="36" t="str">
        <x:v>Football</x:v>
      </x:c>
      <x:c r="D72" s="36" t="str">
        <x:v>NCAA FBS</x:v>
      </x:c>
      <x:c r="E72" s="36" t="str">
        <x:v>UTEP at New Mexico</x:v>
      </x:c>
      <x:c r="F72" s="36" t="str">
        <x:v>Spread</x:v>
      </x:c>
      <x:c r="G72" s="36" t="str">
        <x:v>New Mexico -22.5</x:v>
      </x:c>
      <x:c r="H72" s="36" t="str">
        <x:v>FanDuel Research, Oct. 2</x:v>
      </x:c>
      <x:c r="I72" s="70" t="n">
        <x:v>-110</x:v>
      </x:c>
      <x:c r="J72" s="136" t="n">
        <x:v>10</x:v>
      </x:c>
      <x:c r="K72" s="140" t="n">
        <x:v>0.56</x:v>
      </x:c>
      <x:c r="L72" s="140" t="n">
        <x:v>0.524</x:v>
      </x:c>
      <x:c r="M72" s="140" t="n">
        <x:v>0.036</x:v>
      </x:c>
      <x:c r="N72" s="36" t="str">
        <x:v>Won · New Mexico Lobos 61 — UTEP Miners 7</x:v>
      </x:c>
      <x:c r="O72" s="144" t="n">
        <x:v>9.090909090909092</x:v>
      </x:c>
      <x:c r="P72" s="56" t="str">
        <x:v>93.3% win projection plus a model margin near 25.5 Post-pick: final score verified; cause not yet reviewed. No causal inference from this result alone.</x:v>
      </x:c>
      <x:c r="Q72" s="56" t="str">
        <x:v>Strategy unchanged. Awaiting evidence-based postmortem.</x:v>
      </x:c>
      <x:c r="R72" s="56"/>
      <x:c r="S72" s="56"/>
    </x:row>
    <x:row r="73">
      <x:c r="A73" s="35" t="n">
        <x:v>72</x:v>
      </x:c>
      <x:c r="B73" s="35" t="str">
        <x:v>10/02/26</x:v>
      </x:c>
      <x:c r="C73" s="35" t="str">
        <x:v>Football</x:v>
      </x:c>
      <x:c r="D73" s="35" t="str">
        <x:v>NCAA FBS</x:v>
      </x:c>
      <x:c r="E73" s="35" t="str">
        <x:v>Cincinnati at Arizona</x:v>
      </x:c>
      <x:c r="F73" s="35" t="str">
        <x:v>Spread</x:v>
      </x:c>
      <x:c r="G73" s="35" t="str">
        <x:v>Cincinnati +6.5</x:v>
      </x:c>
      <x:c r="H73" s="35" t="str">
        <x:v>Action Network best market, Oct. 2</x:v>
      </x:c>
      <x:c r="I73" s="66" t="n">
        <x:v>-105</x:v>
      </x:c>
      <x:c r="J73" s="135" t="n">
        <x:v>10</x:v>
      </x:c>
      <x:c r="K73" s="139" t="n">
        <x:v>0.565</x:v>
      </x:c>
      <x:c r="L73" s="139" t="n">
        <x:v>0.512</x:v>
      </x:c>
      <x:c r="M73" s="139" t="n">
        <x:v>0.053</x:v>
      </x:c>
      <x:c r="N73" s="35" t="str">
        <x:v>Lost · Arizona Wildcats 34 — Cincinnati Bearcats 7</x:v>
      </x:c>
      <x:c r="O73" s="143" t="n">
        <x:v>-10</x:v>
      </x:c>
      <x:c r="P73" s="55" t="str">
        <x:v>Independent projection makes Arizona only -4; unbeaten dog gets nearly seven Post-pick: final score verified; cause not yet reviewed. No causal inference from this result alone.</x:v>
      </x:c>
      <x:c r="Q73" s="55" t="str">
        <x:v>Strategy unchanged. Awaiting evidence-based postmortem.</x:v>
      </x:c>
      <x:c r="R73" s="55"/>
      <x:c r="S73" s="55"/>
    </x:row>
    <x:row r="74">
      <x:c r="A74" s="36" t="n">
        <x:v>73</x:v>
      </x:c>
      <x:c r="B74" s="36" t="str">
        <x:v>10/02/26</x:v>
      </x:c>
      <x:c r="C74" s="36" t="str">
        <x:v>Football</x:v>
      </x:c>
      <x:c r="D74" s="36" t="str">
        <x:v>NCAA FBS</x:v>
      </x:c>
      <x:c r="E74" s="36" t="str">
        <x:v>Akron at Central Michigan</x:v>
      </x:c>
      <x:c r="F74" s="36" t="str">
        <x:v>Spread</x:v>
      </x:c>
      <x:c r="G74" s="36" t="str">
        <x:v>Central Michigan -6.5</x:v>
      </x:c>
      <x:c r="H74" s="36" t="str">
        <x:v>Action Network consensus, Oct. 2</x:v>
      </x:c>
      <x:c r="I74" s="70" t="n">
        <x:v>-109</x:v>
      </x:c>
      <x:c r="J74" s="136" t="n">
        <x:v>10</x:v>
      </x:c>
      <x:c r="K74" s="140" t="n">
        <x:v>0.545</x:v>
      </x:c>
      <x:c r="L74" s="140" t="n">
        <x:v>0.522</x:v>
      </x:c>
      <x:c r="M74" s="140" t="n">
        <x:v>0.023</x:v>
      </x:c>
      <x:c r="N74" s="36" t="str">
        <x:v>Won · Central Michigan Chippewas 41 — Akron Zips 17</x:v>
      </x:c>
      <x:c r="O74" s="144" t="n">
        <x:v>9.174311926605505</x:v>
      </x:c>
      <x:c r="P74" s="56" t="str">
        <x:v>Power line around -9.1 preserves value below seven Post-pick: final score verified; cause not yet reviewed. No causal inference from this result alone.</x:v>
      </x:c>
      <x:c r="Q74" s="56" t="str">
        <x:v>Strategy unchanged. Awaiting evidence-based postmortem.</x:v>
      </x:c>
      <x:c r="R74" s="56"/>
      <x:c r="S74" s="56"/>
    </x:row>
    <x:row r="75">
      <x:c r="A75" s="35" t="n">
        <x:v>74</x:v>
      </x:c>
      <x:c r="B75" s="35" t="str">
        <x:v>10/02/26</x:v>
      </x:c>
      <x:c r="C75" s="35" t="str">
        <x:v>Football</x:v>
      </x:c>
      <x:c r="D75" s="35" t="str">
        <x:v>NCAA FBS</x:v>
      </x:c>
      <x:c r="E75" s="35" t="str">
        <x:v>UTSA at Rice</x:v>
      </x:c>
      <x:c r="F75" s="35" t="str">
        <x:v>Spread</x:v>
      </x:c>
      <x:c r="G75" s="35" t="str">
        <x:v>UTSA -11.5</x:v>
      </x:c>
      <x:c r="H75" s="35" t="str">
        <x:v>Consensus market, Oct. 2</x:v>
      </x:c>
      <x:c r="I75" s="66" t="n">
        <x:v>-110</x:v>
      </x:c>
      <x:c r="J75" s="135" t="n">
        <x:v>10</x:v>
      </x:c>
      <x:c r="K75" s="139" t="n">
        <x:v>0.55</x:v>
      </x:c>
      <x:c r="L75" s="139" t="n">
        <x:v>0.524</x:v>
      </x:c>
      <x:c r="M75" s="139" t="n">
        <x:v>0.026</x:v>
      </x:c>
      <x:c r="N75" s="35" t="str">
        <x:v>Lost · Rice Owls 14 — UTSA Roadrunners 16</x:v>
      </x:c>
      <x:c r="O75" s="143" t="n">
        <x:v>-10</x:v>
      </x:c>
      <x:c r="P75" s="55" t="str">
        <x:v>UTSA model margin near 13.7; Rice enters on a three-game skid Post-pick: final score verified; cause not yet reviewed. No causal inference from this result alone.</x:v>
      </x:c>
      <x:c r="Q75" s="55" t="str">
        <x:v>Strategy unchanged. Awaiting evidence-based postmortem.</x:v>
      </x:c>
      <x:c r="R75" s="55"/>
      <x:c r="S75" s="55"/>
    </x:row>
    <x:row r="76">
      <x:c r="A76" s="35" t="n">
        <x:v>75</x:v>
      </x:c>
      <x:c r="B76" s="35" t="str">
        <x:v>10/02/26</x:v>
      </x:c>
      <x:c r="C76" s="35" t="str">
        <x:v>Football</x:v>
      </x:c>
      <x:c r="D76" s="35" t="str">
        <x:v>NCAA FBS</x:v>
      </x:c>
      <x:c r="E76" s="35" t="str">
        <x:v>Arkansas State at Louisiana</x:v>
      </x:c>
      <x:c r="F76" s="35" t="str">
        <x:v>Spread</x:v>
      </x:c>
      <x:c r="G76" s="35" t="str">
        <x:v>Louisiana -6.5</x:v>
      </x:c>
      <x:c r="H76" s="35" t="str">
        <x:v>Consensus market, Oct. 2</x:v>
      </x:c>
      <x:c r="I76" s="66" t="n">
        <x:v>-110</x:v>
      </x:c>
      <x:c r="J76" s="135" t="n">
        <x:v>10</x:v>
      </x:c>
      <x:c r="K76" s="139" t="n">
        <x:v>0.545</x:v>
      </x:c>
      <x:c r="L76" s="139" t="n">
        <x:v>0.524</x:v>
      </x:c>
      <x:c r="M76" s="139" t="n">
        <x:v>0.021</x:v>
      </x:c>
      <x:c r="N76" s="35" t="str">
        <x:v>Lost · Louisiana Ragin' Cajuns 23 — Arkansas State Red Wolves 20</x:v>
      </x:c>
      <x:c r="O76" s="143" t="n">
        <x:v>-10</x:v>
      </x:c>
      <x:c r="P76" s="55" t="str">
        <x:v>Power line near -8.9 and market remains below seven Post-pick: final score verified; cause not yet reviewed. No causal inference from this result alone.</x:v>
      </x:c>
      <x:c r="Q76" s="55" t="str">
        <x:v>Strategy unchanged. Awaiting evidence-based postmortem.</x:v>
      </x:c>
      <x:c r="R76" s="55"/>
      <x:c r="S76" s="55"/>
    </x:row>
    <x:row r="77">
      <x:c r="A77" s="36" t="n">
        <x:v>76</x:v>
      </x:c>
      <x:c r="B77" s="36" t="str">
        <x:v>10/02/26</x:v>
      </x:c>
      <x:c r="C77" s="36" t="str">
        <x:v>Football</x:v>
      </x:c>
      <x:c r="D77" s="36" t="str">
        <x:v>NCAA FBS</x:v>
      </x:c>
      <x:c r="E77" s="36" t="str">
        <x:v>Indiana at Rutgers</x:v>
      </x:c>
      <x:c r="F77" s="36" t="str">
        <x:v>Spread</x:v>
      </x:c>
      <x:c r="G77" s="36" t="str">
        <x:v>Indiana -23.5</x:v>
      </x:c>
      <x:c r="H77" s="36" t="str">
        <x:v>FanDuel / consensus, Oct. 2</x:v>
      </x:c>
      <x:c r="I77" s="70" t="n">
        <x:v>-110</x:v>
      </x:c>
      <x:c r="J77" s="136" t="n">
        <x:v>10</x:v>
      </x:c>
      <x:c r="K77" s="140" t="n">
        <x:v>0.54</x:v>
      </x:c>
      <x:c r="L77" s="140" t="n">
        <x:v>0.524</x:v>
      </x:c>
      <x:c r="M77" s="140" t="n">
        <x:v>0.016</x:v>
      </x:c>
      <x:c r="N77" s="36" t="str">
        <x:v>Won · Rutgers Scarlet Knights 15 — Indiana Hoosiers 47</x:v>
      </x:c>
      <x:c r="O77" s="144" t="n">
        <x:v>9.090909090909092</x:v>
      </x:c>
      <x:c r="P77" s="56" t="str">
        <x:v>Model margin near 27; Indiana owns the clear passing-efficiency edge Post-pick: final score verified; cause not yet reviewed. No causal inference from this result alone.</x:v>
      </x:c>
      <x:c r="Q77" s="56" t="str">
        <x:v>Strategy unchanged. Awaiting evidence-based postmortem.</x:v>
      </x:c>
      <x:c r="R77" s="56"/>
      <x:c r="S77" s="56"/>
    </x:row>
    <x:row r="78">
      <x:c r="A78" s="36" t="n">
        <x:v>77</x:v>
      </x:c>
      <x:c r="B78" s="36" t="str">
        <x:v>10/03/26</x:v>
      </x:c>
      <x:c r="C78" s="36" t="str">
        <x:v>Football</x:v>
      </x:c>
      <x:c r="D78" s="36" t="str">
        <x:v>NFL</x:v>
      </x:c>
      <x:c r="E78" s="36" t="str">
        <x:v>New York Jets at Chicago Bears</x:v>
      </x:c>
      <x:c r="F78" s="36" t="str">
        <x:v>Total</x:v>
      </x:c>
      <x:c r="G78" s="36" t="str">
        <x:v>Under 42.5</x:v>
      </x:c>
      <x:c r="H78" s="36" t="str">
        <x:v>Leans.ai live odds, Oct. 3</x:v>
      </x:c>
      <x:c r="I78" s="70" t="n">
        <x:v>-104</x:v>
      </x:c>
      <x:c r="J78" s="136" t="n">
        <x:v>10</x:v>
      </x:c>
      <x:c r="K78" s="140" t="n">
        <x:v>0.57</x:v>
      </x:c>
      <x:c r="L78" s="140" t="n">
        <x:v>0.51</x:v>
      </x:c>
      <x:c r="M78" s="140" t="n">
        <x:v>0.06</x:v>
      </x:c>
      <x:c r="N78" s="36" t="str">
        <x:v>Won · Chicago Bears 23 — New York Jets 12</x:v>
      </x:c>
      <x:c r="O78" s="144" t="n">
        <x:v>9.615384615384615</x:v>
      </x:c>
      <x:c r="P78" s="56" t="str">
        <x:v>Process-aligned win: Chicago held New York to 157 yards and the game finished 35, matching the injury-and-defense thesis.</x:v>
      </x:c>
      <x:c r="Q78" s="56" t="str">
        <x:v>v1.0 unchanged; one aligned result is not enough to increase totals weight.</x:v>
      </x:c>
      <x:c r="R78" s="56"/>
      <x:c r="S78" s="56"/>
    </x:row>
    <x:row r="79">
      <x:c r="A79" s="36" t="n">
        <x:v>78</x:v>
      </x:c>
      <x:c r="B79" s="36" t="str">
        <x:v>10/03/26</x:v>
      </x:c>
      <x:c r="C79" s="36" t="str">
        <x:v>Football</x:v>
      </x:c>
      <x:c r="D79" s="36" t="str">
        <x:v>NFL</x:v>
      </x:c>
      <x:c r="E79" s="36" t="str">
        <x:v>Tennessee Titans at Baltimore Ravens</x:v>
      </x:c>
      <x:c r="F79" s="36" t="str">
        <x:v>Total</x:v>
      </x:c>
      <x:c r="G79" s="36" t="str">
        <x:v>Under 42.5</x:v>
      </x:c>
      <x:c r="H79" s="36" t="str">
        <x:v>Leans.ai live odds, Oct. 3</x:v>
      </x:c>
      <x:c r="I79" s="70" t="n">
        <x:v>-104</x:v>
      </x:c>
      <x:c r="J79" s="136" t="n">
        <x:v>10</x:v>
      </x:c>
      <x:c r="K79" s="140" t="n">
        <x:v>0.565</x:v>
      </x:c>
      <x:c r="L79" s="140" t="n">
        <x:v>0.51</x:v>
      </x:c>
      <x:c r="M79" s="140" t="n">
        <x:v>0.055</x:v>
      </x:c>
      <x:c r="N79" s="36" t="str">
        <x:v>Won · Baltimore Ravens 24 — Tennessee Titans 18</x:v>
      </x:c>
      <x:c r="O79" s="144" t="n">
        <x:v>9.615384615384615</x:v>
      </x:c>
      <x:c r="P79" s="56" t="str">
        <x:v>Ordinary variance: Under 42.5 won by only half a point at 42 after Baltimore scored 24 in the first half.</x:v>
      </x:c>
      <x:c r="Q79" s="56" t="str">
        <x:v>v1.0 unchanged; preserve price discipline and do not infer a stronger totals edge from a half-point result.</x:v>
      </x:c>
      <x:c r="R79" s="56"/>
      <x:c r="S79" s="56"/>
    </x:row>
    <x:row r="80">
      <x:c r="A80" s="36" t="n">
        <x:v>79</x:v>
      </x:c>
      <x:c r="B80" s="36" t="str">
        <x:v>10/03/26</x:v>
      </x:c>
      <x:c r="C80" s="36" t="str">
        <x:v>Football</x:v>
      </x:c>
      <x:c r="D80" s="36" t="str">
        <x:v>NFL</x:v>
      </x:c>
      <x:c r="E80" s="36" t="str">
        <x:v>Green Bay Packers at Tampa Bay Buccaneers</x:v>
      </x:c>
      <x:c r="F80" s="36" t="str">
        <x:v>Total</x:v>
      </x:c>
      <x:c r="G80" s="36" t="str">
        <x:v>Under 39.5</x:v>
      </x:c>
      <x:c r="H80" s="36" t="str">
        <x:v>Leans.ai live odds, Oct. 3</x:v>
      </x:c>
      <x:c r="I80" s="70" t="n">
        <x:v>-115</x:v>
      </x:c>
      <x:c r="J80" s="136" t="n">
        <x:v>10</x:v>
      </x:c>
      <x:c r="K80" s="140" t="n">
        <x:v>0.575</x:v>
      </x:c>
      <x:c r="L80" s="140" t="n">
        <x:v>0.535</x:v>
      </x:c>
      <x:c r="M80" s="140" t="n">
        <x:v>0.04</x:v>
      </x:c>
      <x:c r="N80" s="36" t="str">
        <x:v>Won · Tampa Bay Buccaneers 14 — Green Bay Packers 17</x:v>
      </x:c>
      <x:c r="O80" s="144" t="n">
        <x:v>8.695652173913043</x:v>
      </x:c>
      <x:c r="P80" s="56" t="str">
        <x:v>Process-aligned win: the backup-quarterback and offensive-line concerns produced 31 total points.</x:v>
      </x:c>
      <x:c r="Q80" s="56" t="str">
        <x:v>v1.0 unchanged; continue verifying quarterback and line availability close to lock.</x:v>
      </x:c>
      <x:c r="R80" s="56"/>
      <x:c r="S80" s="56"/>
    </x:row>
    <x:row r="81">
      <x:c r="A81" s="35" t="n">
        <x:v>80</x:v>
      </x:c>
      <x:c r="B81" s="35" t="str">
        <x:v>10/03/26</x:v>
      </x:c>
      <x:c r="C81" s="35" t="str">
        <x:v>Football</x:v>
      </x:c>
      <x:c r="D81" s="35" t="str">
        <x:v>NFL</x:v>
      </x:c>
      <x:c r="E81" s="35" t="str">
        <x:v>Dallas Cowboys at Houston Texans</x:v>
      </x:c>
      <x:c r="F81" s="35" t="str">
        <x:v>Total</x:v>
      </x:c>
      <x:c r="G81" s="35" t="str">
        <x:v>Under 47.5</x:v>
      </x:c>
      <x:c r="H81" s="35" t="str">
        <x:v>Leans.ai live odds, Oct. 3</x:v>
      </x:c>
      <x:c r="I81" s="66" t="n">
        <x:v>-105</x:v>
      </x:c>
      <x:c r="J81" s="135" t="n">
        <x:v>10</x:v>
      </x:c>
      <x:c r="K81" s="139" t="n">
        <x:v>0.55</x:v>
      </x:c>
      <x:c r="L81" s="139" t="n">
        <x:v>0.512</x:v>
      </x:c>
      <x:c r="M81" s="139" t="n">
        <x:v>0.038</x:v>
      </x:c>
      <x:c r="N81" s="35" t="str">
        <x:v>Lost · Houston Texans 30 — Dallas Cowboys 34</x:v>
      </x:c>
      <x:c r="O81" s="143" t="n">
        <x:v>-10</x:v>
      </x:c>
      <x:c r="P81" s="55" t="str">
        <x:v>Flawed probability estimate: the under model over-weighted Houston's recent scoring slump and weather; the teams combined for 64.</x:v>
      </x:c>
      <x:c r="Q81" s="55" t="str">
        <x:v>v1.0 unchanged; flag totals driven by short recent-form samples and verify returning skill players.</x:v>
      </x:c>
      <x:c r="R81" s="55"/>
      <x:c r="S81" s="55"/>
    </x:row>
    <x:row r="82">
      <x:c r="A82" s="35" t="n">
        <x:v>81</x:v>
      </x:c>
      <x:c r="B82" s="35" t="str">
        <x:v>10/03/26</x:v>
      </x:c>
      <x:c r="C82" s="35" t="str">
        <x:v>Football</x:v>
      </x:c>
      <x:c r="D82" s="35" t="str">
        <x:v>NFL</x:v>
      </x:c>
      <x:c r="E82" s="35" t="str">
        <x:v>New England Patriots at Buffalo Bills</x:v>
      </x:c>
      <x:c r="F82" s="35" t="str">
        <x:v>Total</x:v>
      </x:c>
      <x:c r="G82" s="35" t="str">
        <x:v>Under 49.5</x:v>
      </x:c>
      <x:c r="H82" s="35" t="str">
        <x:v>Leans.ai live odds, Oct. 3</x:v>
      </x:c>
      <x:c r="I82" s="66" t="n">
        <x:v>-105</x:v>
      </x:c>
      <x:c r="J82" s="135" t="n">
        <x:v>10</x:v>
      </x:c>
      <x:c r="K82" s="139" t="n">
        <x:v>0.55</x:v>
      </x:c>
      <x:c r="L82" s="139" t="n">
        <x:v>0.512</x:v>
      </x:c>
      <x:c r="M82" s="139" t="n">
        <x:v>0.038</x:v>
      </x:c>
      <x:c r="N82" s="35" t="str">
        <x:v>Lost · Buffalo Bills 26 — New England Patriots 29</x:v>
      </x:c>
      <x:c r="O82" s="143" t="n">
        <x:v>-10</x:v>
      </x:c>
      <x:c r="P82" s="55" t="str">
        <x:v>Flawed probability estimate: New England scored 29, invalidating the limited-passing premise; the game totaled 55.</x:v>
      </x:c>
      <x:c r="Q82" s="55" t="str">
        <x:v>v1.0 unchanged; cap the weight of narrative quarterback-form inputs unless supported by efficiency and availability data.</x:v>
      </x:c>
      <x:c r="R82" s="55"/>
      <x:c r="S82" s="55"/>
    </x:row>
    <x:row r="83">
      <x:c r="A83" s="37" t="n">
        <x:v>82</x:v>
      </x:c>
      <x:c r="B83" s="37" t="str">
        <x:v>10/03/26</x:v>
      </x:c>
      <x:c r="C83" s="37" t="str">
        <x:v>Football</x:v>
      </x:c>
      <x:c r="D83" s="37" t="str">
        <x:v>NFL</x:v>
      </x:c>
      <x:c r="E83" s="37" t="str">
        <x:v>Los Angeles Chargers at Seattle Seahawks</x:v>
      </x:c>
      <x:c r="F83" s="37" t="str">
        <x:v>Spread</x:v>
      </x:c>
      <x:c r="G83" s="37" t="str">
        <x:v>Seattle -7</x:v>
      </x:c>
      <x:c r="H83" s="37" t="str">
        <x:v>Leans.ai live odds, Oct. 3</x:v>
      </x:c>
      <x:c r="I83" s="74" t="n">
        <x:v>-115</x:v>
      </x:c>
      <x:c r="J83" s="137" t="n">
        <x:v>10</x:v>
      </x:c>
      <x:c r="K83" s="141" t="n">
        <x:v>0.565</x:v>
      </x:c>
      <x:c r="L83" s="141" t="n">
        <x:v>0.535</x:v>
      </x:c>
      <x:c r="M83" s="141" t="n">
        <x:v>0.03</x:v>
      </x:c>
      <x:c r="N83" s="37" t="str">
        <x:v>Push · Seattle Seahawks 30 — Los Angeles Chargers 23</x:v>
      </x:c>
      <x:c r="O83" s="145" t="n">
        <x:v>0</x:v>
      </x:c>
      <x:c r="P83" s="57" t="str">
        <x:v>Key-number outcome: Seattle won by exactly seven, producing a push at -7.</x:v>
      </x:c>
      <x:c r="Q83" s="57" t="str">
        <x:v>v1.0 unchanged; do not lay beyond -7 without a materially larger edge.</x:v>
      </x:c>
      <x:c r="R83" s="57"/>
      <x:c r="S83" s="57"/>
    </x:row>
    <x:row r="84">
      <x:c r="A84" s="35" t="n">
        <x:v>83</x:v>
      </x:c>
      <x:c r="B84" s="35" t="str">
        <x:v>10/03/26</x:v>
      </x:c>
      <x:c r="C84" s="35" t="str">
        <x:v>Football</x:v>
      </x:c>
      <x:c r="D84" s="35" t="str">
        <x:v>NFL</x:v>
      </x:c>
      <x:c r="E84" s="35" t="str">
        <x:v>Jacksonville Jaguars at Cincinnati Bengals</x:v>
      </x:c>
      <x:c r="F84" s="35" t="str">
        <x:v>Total</x:v>
      </x:c>
      <x:c r="G84" s="35" t="str">
        <x:v>Over 51.5</x:v>
      </x:c>
      <x:c r="H84" s="35" t="str">
        <x:v>Leans.ai live odds, Oct. 3</x:v>
      </x:c>
      <x:c r="I84" s="66" t="n">
        <x:v>-105</x:v>
      </x:c>
      <x:c r="J84" s="135" t="n">
        <x:v>10</x:v>
      </x:c>
      <x:c r="K84" s="139" t="n">
        <x:v>0.545</x:v>
      </x:c>
      <x:c r="L84" s="139" t="n">
        <x:v>0.512</x:v>
      </x:c>
      <x:c r="M84" s="139" t="n">
        <x:v>0.033</x:v>
      </x:c>
      <x:c r="N84" s="35" t="str">
        <x:v>Lost · Cincinnati Bengals 17 — Jacksonville Jaguars 22</x:v>
      </x:c>
      <x:c r="O84" s="143" t="n">
        <x:v>-10</x:v>
      </x:c>
      <x:c r="P84" s="55" t="str">
        <x:v>Flawed probability estimate / matchup error: projected pace and offense did not materialize; the teams combined for 39.</x:v>
      </x:c>
      <x:c r="Q84" s="55" t="str">
        <x:v>v1.0 unchanged; reduce reliance on consensus score projections without play-volume and injury confirmation.</x:v>
      </x:c>
      <x:c r="R84" s="55"/>
      <x:c r="S84" s="55"/>
    </x:row>
    <x:row r="85">
      <x:c r="A85" s="36" t="n">
        <x:v>84</x:v>
      </x:c>
      <x:c r="B85" s="36" t="str">
        <x:v>10/03/26</x:v>
      </x:c>
      <x:c r="C85" s="36" t="str">
        <x:v>Football</x:v>
      </x:c>
      <x:c r="D85" s="36" t="str">
        <x:v>NFL</x:v>
      </x:c>
      <x:c r="E85" s="36" t="str">
        <x:v>Denver Broncos at San Francisco 49ers</x:v>
      </x:c>
      <x:c r="F85" s="36" t="str">
        <x:v>Total</x:v>
      </x:c>
      <x:c r="G85" s="36" t="str">
        <x:v>Under 47.5</x:v>
      </x:c>
      <x:c r="H85" s="36" t="str">
        <x:v>Leans.ai live odds, Oct. 3</x:v>
      </x:c>
      <x:c r="I85" s="70" t="n">
        <x:v>-108</x:v>
      </x:c>
      <x:c r="J85" s="136" t="n">
        <x:v>10</x:v>
      </x:c>
      <x:c r="K85" s="140" t="n">
        <x:v>0.545</x:v>
      </x:c>
      <x:c r="L85" s="140" t="n">
        <x:v>0.519</x:v>
      </x:c>
      <x:c r="M85" s="140" t="n">
        <x:v>0.026</x:v>
      </x:c>
      <x:c r="N85" s="36" t="str">
        <x:v>Won · San Francisco 49ers 24 — Denver Broncos 14</x:v>
      </x:c>
      <x:c r="O85" s="144" t="n">
        <x:v>9.25925925925926</x:v>
      </x:c>
      <x:c r="P85" s="56" t="str">
        <x:v>Process-aligned win: Denver's defense helped hold the game to 38, well below 47.5.</x:v>
      </x:c>
      <x:c r="Q85" s="56" t="str">
        <x:v>v1.0 unchanged; retain defensive-efficiency support without increasing weight from one result.</x:v>
      </x:c>
      <x:c r="R85" s="56"/>
      <x:c r="S85" s="56"/>
    </x:row>
    <x:row r="86">
      <x:c r="A86" s="36" t="n">
        <x:v>85</x:v>
      </x:c>
      <x:c r="B86" s="36" t="str">
        <x:v>10/03/26</x:v>
      </x:c>
      <x:c r="C86" s="36" t="str">
        <x:v>Football</x:v>
      </x:c>
      <x:c r="D86" s="36" t="str">
        <x:v>NFL</x:v>
      </x:c>
      <x:c r="E86" s="36" t="str">
        <x:v>Kansas City Chiefs at Las Vegas Raiders</x:v>
      </x:c>
      <x:c r="F86" s="36" t="str">
        <x:v>Total</x:v>
      </x:c>
      <x:c r="G86" s="36" t="str">
        <x:v>Over 47.5</x:v>
      </x:c>
      <x:c r="H86" s="36" t="str">
        <x:v>Consensus live market, Oct. 3</x:v>
      </x:c>
      <x:c r="I86" s="70" t="n">
        <x:v>-110</x:v>
      </x:c>
      <x:c r="J86" s="136" t="n">
        <x:v>10</x:v>
      </x:c>
      <x:c r="K86" s="140" t="n">
        <x:v>0.545</x:v>
      </x:c>
      <x:c r="L86" s="140" t="n">
        <x:v>0.524</x:v>
      </x:c>
      <x:c r="M86" s="140" t="n">
        <x:v>0.021</x:v>
      </x:c>
      <x:c r="N86" s="36" t="str">
        <x:v>Won · Las Vegas Raiders 27 — Kansas City Chiefs 30</x:v>
      </x:c>
      <x:c r="O86" s="144" t="n">
        <x:v>9.090909090909092</x:v>
      </x:c>
      <x:c r="P86" s="56" t="str">
        <x:v>Process-aligned win: the market move and offensive matchup produced 57 points.</x:v>
      </x:c>
      <x:c r="Q86" s="56" t="str">
        <x:v>v1.0 unchanged; keep requiring an edge at the locked number after market movement.</x:v>
      </x:c>
      <x:c r="R86" s="56"/>
      <x:c r="S86" s="56"/>
    </x:row>
    <x:row r="87">
      <x:c r="A87" s="35" t="n">
        <x:v>86</x:v>
      </x:c>
      <x:c r="B87" s="35" t="str">
        <x:v>10/03/26</x:v>
      </x:c>
      <x:c r="C87" s="35" t="str">
        <x:v>Football</x:v>
      </x:c>
      <x:c r="D87" s="35" t="str">
        <x:v>NFL</x:v>
      </x:c>
      <x:c r="E87" s="35" t="str">
        <x:v>Indianapolis Colts at Washington Commanders</x:v>
      </x:c>
      <x:c r="F87" s="35" t="str">
        <x:v>Total</x:v>
      </x:c>
      <x:c r="G87" s="35" t="str">
        <x:v>Over 47.5</x:v>
      </x:c>
      <x:c r="H87" s="35" t="str">
        <x:v>Action Network live odds, Oct. 3</x:v>
      </x:c>
      <x:c r="I87" s="66" t="n">
        <x:v>-106</x:v>
      </x:c>
      <x:c r="J87" s="135" t="n">
        <x:v>10</x:v>
      </x:c>
      <x:c r="K87" s="139" t="n">
        <x:v>0.535</x:v>
      </x:c>
      <x:c r="L87" s="139" t="n">
        <x:v>0.515</x:v>
      </x:c>
      <x:c r="M87" s="139" t="n">
        <x:v>0.02</x:v>
      </x:c>
      <x:c r="N87" s="35" t="str">
        <x:v>Lost · Washington Commanders 13 — Indianapolis Colts 30</x:v>
      </x:c>
      <x:c r="O87" s="143" t="n">
        <x:v>-10</x:v>
      </x:c>
      <x:c r="P87" s="55" t="str">
        <x:v>Matchup error / ordinary variance: Washington scored only 13 and the total finished 43, 4.5 points short.</x:v>
      </x:c>
      <x:c r="Q87" s="55" t="str">
        <x:v>v1.0 unchanged; require both offenses to clear a minimum scoring-floor check before playing an over.</x:v>
      </x:c>
      <x:c r="R87" s="55"/>
      <x:c r="S87" s="55"/>
    </x:row>
    <x:row r="88">
      <x:c r="A88" s="38" t="n">
        <x:v>87</x:v>
      </x:c>
      <x:c r="B88" s="38" t="str">
        <x:v>10/05/26</x:v>
      </x:c>
      <x:c r="C88" s="38" t="str">
        <x:v>Baseball</x:v>
      </x:c>
      <x:c r="D88" s="38" t="str">
        <x:v>MLB</x:v>
      </x:c>
      <x:c r="E88" s="38" t="str">
        <x:v>Chicago White Sox at Cleveland Guardians</x:v>
      </x:c>
      <x:c r="F88" s="38" t="str">
        <x:v>Total</x:v>
      </x:c>
      <x:c r="G88" s="38" t="str">
        <x:v>Over 6.5</x:v>
      </x:c>
      <x:c r="H88" s="38" t="str">
        <x:v>FanDuel, Oct. 5, 8:11 a.m. ET</x:v>
      </x:c>
      <x:c r="I88" s="87" t="n">
        <x:v>-115</x:v>
      </x:c>
      <x:c r="J88" s="138" t="n">
        <x:v>10</x:v>
      </x:c>
      <x:c r="K88" s="142" t="n">
        <x:v>0.565</x:v>
      </x:c>
      <x:c r="L88" s="142" t="n">
        <x:v>0.5348837209</x:v>
      </x:c>
      <x:c r="M88" s="142" t="n">
        <x:v>0.0301162791</x:v>
      </x:c>
      <x:c r="N88" s="38" t="str">
        <x:v>Won · Chicago White Sox 4 — Cleveland Guardians 3</x:v>
      </x:c>
      <x:c r="O88" s="146" t="n">
        <x:v>8.695652173913043</x:v>
      </x:c>
      <x:c r="P88" s="58" t="str">
        <x:v>Confidence: Higher. Chicago uses Anthony Kay as an opener before Sean Burke; Gavin Williams has home-run risk, and Cleveland posted a 111 wRC+ in September. Post-pick: ESPN final scoreboard verified October 5, 2026. Outcome recorded; no causal inference from this result alone.</x:v>
      </x:c>
      <x:c r="Q88" s="58" t="str">
        <x:v>No strategy change; this is a price-qualified playoff total, not a signal to chase overs.</x:v>
      </x:c>
      <x:c r="R88" s="58" t="str">
        <x:v>Higher</x:v>
      </x:c>
      <x:c r="S88" s="58" t="str">
        <x:v>v1.0 market + matchup</x:v>
      </x:c>
    </x:row>
    <x:row r="89">
      <x:c r="A89" s="38" t="n">
        <x:v>88</x:v>
      </x:c>
      <x:c r="B89" s="38" t="str">
        <x:v>10/05/26</x:v>
      </x:c>
      <x:c r="C89" s="38" t="str">
        <x:v>Baseball</x:v>
      </x:c>
      <x:c r="D89" s="38" t="str">
        <x:v>MLB</x:v>
      </x:c>
      <x:c r="E89" s="38" t="str">
        <x:v>New York Yankees at Tampa Bay Rays</x:v>
      </x:c>
      <x:c r="F89" s="38" t="str">
        <x:v>Moneyline</x:v>
      </x:c>
      <x:c r="G89" s="38" t="str">
        <x:v>Tampa Bay Rays ML</x:v>
      </x:c>
      <x:c r="H89" s="38" t="str">
        <x:v>FanDuel, Oct. 5, 8:11 a.m. ET</x:v>
      </x:c>
      <x:c r="I89" s="87" t="n">
        <x:v>110</x:v>
      </x:c>
      <x:c r="J89" s="138" t="n">
        <x:v>10</x:v>
      </x:c>
      <x:c r="K89" s="142" t="n">
        <x:v>0.503</x:v>
      </x:c>
      <x:c r="L89" s="142" t="n">
        <x:v>0.4761904762</x:v>
      </x:c>
      <x:c r="M89" s="142" t="n">
        <x:v>0.0268095238</x:v>
      </x:c>
      <x:c r="N89" s="38" t="str">
        <x:v>Won · Tampa Bay Rays 5 — New York Yankees 2</x:v>
      </x:c>
      <x:c r="O89" s="146" t="n">
        <x:v>11</x:v>
      </x:c>
      <x:c r="P89" s="58" t="str">
        <x:v>Confidence: Medium. Tampa Bay is a home underdog despite a 98-64 record; numberFire lists the Rays at 50.3% to win. Post-pick: ESPN final scoreboard verified October 5, 2026. Outcome recorded; no causal inference from this result alone.</x:v>
      </x:c>
      <x:c r="Q89" s="58" t="str">
        <x:v>No strategy change; plus-money value is accepted only because estimated probability clears break-even.</x:v>
      </x:c>
      <x:c r="R89" s="58" t="str">
        <x:v>Medium</x:v>
      </x:c>
      <x:c r="S89" s="58" t="str">
        <x:v>v1.0 + numberFire</x:v>
      </x:c>
    </x:row>
    <x:row r="90">
      <x:c r="A90" s="38" t="n">
        <x:v>89</x:v>
      </x:c>
      <x:c r="B90" s="38" t="str">
        <x:v>10/05/26</x:v>
      </x:c>
      <x:c r="C90" s="38" t="str">
        <x:v>Baseball</x:v>
      </x:c>
      <x:c r="D90" s="38" t="str">
        <x:v>MLB</x:v>
      </x:c>
      <x:c r="E90" s="38" t="str">
        <x:v>New York Yankees at Tampa Bay Rays</x:v>
      </x:c>
      <x:c r="F90" s="38" t="str">
        <x:v>Total</x:v>
      </x:c>
      <x:c r="G90" s="38" t="str">
        <x:v>Under 6.5</x:v>
      </x:c>
      <x:c r="H90" s="38" t="str">
        <x:v>FanDuel, Oct. 5, 8:11 a.m. ET</x:v>
      </x:c>
      <x:c r="I90" s="87" t="n">
        <x:v>-104</x:v>
      </x:c>
      <x:c r="J90" s="138" t="n">
        <x:v>10</x:v>
      </x:c>
      <x:c r="K90" s="142" t="n">
        <x:v>0.535</x:v>
      </x:c>
      <x:c r="L90" s="142" t="n">
        <x:v>0.5098039216</x:v>
      </x:c>
      <x:c r="M90" s="142" t="n">
        <x:v>0.0251960784</x:v>
      </x:c>
      <x:c r="N90" s="38" t="str">
        <x:v>Lost · Tampa Bay Rays 5 — New York Yankees 2</x:v>
      </x:c>
      <x:c r="O90" s="146" t="n">
        <x:v>-10</x:v>
      </x:c>
      <x:c r="P90" s="58" t="str">
        <x:v>Confidence: Medium. Cam Schlittler carries a 1.95 ERA, while Tampa Bay season totals finished under more often than over. Post-pick: ESPN final scoreboard verified October 5, 2026. Outcome recorded; no causal inference from this result alone.</x:v>
      </x:c>
      <x:c r="Q90" s="58" t="str">
        <x:v>No strategy change; correlated with Rays ML, so no third position is allowed in this game.</x:v>
      </x:c>
      <x:c r="R90" s="58" t="str">
        <x:v>Medium</x:v>
      </x:c>
      <x:c r="S90" s="58" t="str">
        <x:v>v1.0 pitching + market</x:v>
      </x:c>
    </x:row>
    <x:row r="91">
      <x:c r="A91" s="38" t="n">
        <x:v>90</x:v>
      </x:c>
      <x:c r="B91" s="38" t="str">
        <x:v>10/06/26</x:v>
      </x:c>
      <x:c r="C91" s="38" t="str">
        <x:v>Baseball</x:v>
      </x:c>
      <x:c r="D91" s="38" t="str">
        <x:v>MLB</x:v>
      </x:c>
      <x:c r="E91" s="38" t="str">
        <x:v>Los Angeles Dodgers at Atlanta Braves</x:v>
      </x:c>
      <x:c r="F91" s="38" t="str">
        <x:v>Total</x:v>
      </x:c>
      <x:c r="G91" s="38" t="str">
        <x:v>Under 6</x:v>
      </x:c>
      <x:c r="H91" s="38" t="str">
        <x:v>Caesars via AgentBets, Oct. 6, 1:00 a.m. ET</x:v>
      </x:c>
      <x:c r="I91" s="87" t="n">
        <x:v>103</x:v>
      </x:c>
      <x:c r="J91" s="138" t="n">
        <x:v>10</x:v>
      </x:c>
      <x:c r="K91" s="142" t="n">
        <x:v>0.53</x:v>
      </x:c>
      <x:c r="L91" s="142" t="n">
        <x:v>0.4926108374384237</x:v>
      </x:c>
      <x:c r="M91" s="142" t="n">
        <x:v>0.03738916256157637</x:v>
      </x:c>
      <x:c r="N91" s="38" t="str">
        <x:v>Won 3-1</x:v>
      </x:c>
      <x:c r="O91" s="146" t="n">
        <x:v>10.3</x:v>
      </x:c>
      <x:c r="P91" s="58" t="str">
        <x:v>Confidence: Higher. Yamamoto posted a 1.77 road ERA; Sale already shut out Los Angeles. The total fell from 6.5 to 6, and the push is protected. Post-pick: Final verified: Dodgers 3, Braves 1. The under was supported by Yamamoto and a four-run game.</x:v>
      </x:c>
      <x:c r="Q91" s="58" t="str">
        <x:v>v1.0.1 micro-calibration: sides +0.5 pp; totals -0.5 pp after the 6-3-1 card; daily weight changes capped at 0.5 pp.</x:v>
      </x:c>
      <x:c r="R91" s="58" t="str">
        <x:v>Higher</x:v>
      </x:c>
      <x:c r="S91" s="58" t="str">
        <x:v>v1.0 pitching + price + line move</x:v>
      </x:c>
    </x:row>
    <x:row r="92">
      <x:c r="A92" s="38" t="n">
        <x:v>91</x:v>
      </x:c>
      <x:c r="B92" s="38" t="str">
        <x:v>10/06/26</x:v>
      </x:c>
      <x:c r="C92" s="38" t="str">
        <x:v>Baseball</x:v>
      </x:c>
      <x:c r="D92" s="38" t="str">
        <x:v>MLB</x:v>
      </x:c>
      <x:c r="E92" s="38" t="str">
        <x:v>Milwaukee Brewers at San Diego Padres</x:v>
      </x:c>
      <x:c r="F92" s="38" t="str">
        <x:v>Total</x:v>
      </x:c>
      <x:c r="G92" s="38" t="str">
        <x:v>Under 7</x:v>
      </x:c>
      <x:c r="H92" s="38" t="str">
        <x:v>BetMGM via AgentBets, Oct. 5, 10:00 p.m. ET</x:v>
      </x:c>
      <x:c r="I92" s="87" t="n">
        <x:v>105</x:v>
      </x:c>
      <x:c r="J92" s="138" t="n">
        <x:v>10</x:v>
      </x:c>
      <x:c r="K92" s="142" t="n">
        <x:v>0.535</x:v>
      </x:c>
      <x:c r="L92" s="142" t="n">
        <x:v>0.4878048780487805</x:v>
      </x:c>
      <x:c r="M92" s="142" t="n">
        <x:v>0.04719512195121955</x:v>
      </x:c>
      <x:c r="N92" s="38" t="str">
        <x:v>Push 4-3</x:v>
      </x:c>
      <x:c r="O92" s="146" t="n">
        <x:v>0</x:v>
      </x:c>
      <x:c r="P92" s="58" t="str">
        <x:v>Confidence: Higher. The first two games produced five and seven runs. Petco, Pivetta, and plus money with a push at seven support the under. Post-pick: Final verified: Padres 4, Brewers 3. Seven landed exactly on the locked total.</x:v>
      </x:c>
      <x:c r="Q92" s="58" t="str">
        <x:v>v1.0.1 micro-calibration: sides +0.5 pp; totals -0.5 pp after the 6-3-1 card; daily weight changes capped at 0.5 pp.</x:v>
      </x:c>
      <x:c r="R92" s="58" t="str">
        <x:v>Higher</x:v>
      </x:c>
      <x:c r="S92" s="58" t="str">
        <x:v>v1.0 pitching + park + price</x:v>
      </x:c>
    </x:row>
    <x:row r="93">
      <x:c r="A93" s="38" t="n">
        <x:v>92</x:v>
      </x:c>
      <x:c r="B93" s="38" t="str">
        <x:v>10/06/26</x:v>
      </x:c>
      <x:c r="C93" s="38" t="str">
        <x:v>Hockey</x:v>
      </x:c>
      <x:c r="D93" s="38" t="str">
        <x:v>NHL</x:v>
      </x:c>
      <x:c r="E93" s="38" t="str">
        <x:v>Nashville Predators at Toronto Maple Leafs</x:v>
      </x:c>
      <x:c r="F93" s="38" t="str">
        <x:v>Total</x:v>
      </x:c>
      <x:c r="G93" s="38" t="str">
        <x:v>Under 6</x:v>
      </x:c>
      <x:c r="H93" s="38" t="str">
        <x:v>Covers best available, Oct. 6, 8:35 a.m. ET</x:v>
      </x:c>
      <x:c r="I93" s="87" t="n">
        <x:v>-109</x:v>
      </x:c>
      <x:c r="J93" s="138" t="n">
        <x:v>10</x:v>
      </x:c>
      <x:c r="K93" s="142" t="n">
        <x:v>0.55</x:v>
      </x:c>
      <x:c r="L93" s="142" t="n">
        <x:v>0.5215311004784688</x:v>
      </x:c>
      <x:c r="M93" s="142" t="n">
        <x:v>0.0284688995215312</x:v>
      </x:c>
      <x:c r="N93" s="38" t="str">
        <x:v>Lost 4-5 (OT)</x:v>
      </x:c>
      <x:c r="O93" s="146" t="n">
        <x:v>-10</x:v>
      </x:c>
      <x:c r="P93" s="58" t="str">
        <x:v>Confidence: Medium. Both clubs opened with 3-2 or lower regulation profiles; six preserves push protection at a playable price. Post-pick: Final verified: Maple Leafs 5, Predators 4 in overtime. The regulation profile did not hold. Classification: flawed probability estimate / matchup error; overtime added variance, but nine goals materially exceeded the six-goal forecast.</x:v>
      </x:c>
      <x:c r="Q93" s="58" t="str">
        <x:v>No pick-level reweighting. Keep the totals adjustment capped at 0.5 percentage point pending 10-day confirmation.</x:v>
      </x:c>
      <x:c r="R93" s="58" t="str">
        <x:v>Medium</x:v>
      </x:c>
      <x:c r="S93" s="58" t="str">
        <x:v>v1.0 pace + price</x:v>
      </x:c>
    </x:row>
    <x:row r="94">
      <x:c r="A94" s="38" t="n">
        <x:v>93</x:v>
      </x:c>
      <x:c r="B94" s="38" t="str">
        <x:v>10/06/26</x:v>
      </x:c>
      <x:c r="C94" s="38" t="str">
        <x:v>Hockey</x:v>
      </x:c>
      <x:c r="D94" s="38" t="str">
        <x:v>NHL</x:v>
      </x:c>
      <x:c r="E94" s="38" t="str">
        <x:v>Utah Mammoth at New Jersey Devils</x:v>
      </x:c>
      <x:c r="F94" s="38" t="str">
        <x:v>Total</x:v>
      </x:c>
      <x:c r="G94" s="38" t="str">
        <x:v>Over 6</x:v>
      </x:c>
      <x:c r="H94" s="38" t="str">
        <x:v>Covers best available, Oct. 6, 8:35 a.m. ET</x:v>
      </x:c>
      <x:c r="I94" s="87" t="n">
        <x:v>-110</x:v>
      </x:c>
      <x:c r="J94" s="138" t="n">
        <x:v>10</x:v>
      </x:c>
      <x:c r="K94" s="142" t="n">
        <x:v>0.55</x:v>
      </x:c>
      <x:c r="L94" s="142" t="n">
        <x:v>0.5238095238095238</x:v>
      </x:c>
      <x:c r="M94" s="142" t="n">
        <x:v>0.02619047619047621</x:v>
      </x:c>
      <x:c r="N94" s="38" t="str">
        <x:v>Won 5-3</x:v>
      </x:c>
      <x:c r="O94" s="146" t="n">
        <x:v>9.090909090909092</x:v>
      </x:c>
      <x:c r="P94" s="58" t="str">
        <x:v>Confidence: Medium. Utah scored four in its last outing while New Jersey conceded six; six offers a push at a key total. Post-pick: Final verified: Utah 5, New Jersey 3. Transition offense cleared the total.</x:v>
      </x:c>
      <x:c r="Q94" s="58" t="str">
        <x:v>v1.0.1 micro-calibration: sides +0.5 pp; totals -0.5 pp after the 6-3-1 card; daily weight changes capped at 0.5 pp.</x:v>
      </x:c>
      <x:c r="R94" s="58" t="str">
        <x:v>Medium</x:v>
      </x:c>
      <x:c r="S94" s="58" t="str">
        <x:v>v1.0 form + total price</x:v>
      </x:c>
    </x:row>
    <x:row r="95">
      <x:c r="A95" s="38" t="n">
        <x:v>94</x:v>
      </x:c>
      <x:c r="B95" s="38" t="str">
        <x:v>10/06/26</x:v>
      </x:c>
      <x:c r="C95" s="38" t="str">
        <x:v>Hockey</x:v>
      </x:c>
      <x:c r="D95" s="38" t="str">
        <x:v>NHL</x:v>
      </x:c>
      <x:c r="E95" s="38" t="str">
        <x:v>Carolina Hurricanes at Montreal Canadiens</x:v>
      </x:c>
      <x:c r="F95" s="38" t="str">
        <x:v>Moneyline</x:v>
      </x:c>
      <x:c r="G95" s="38" t="str">
        <x:v>Carolina Hurricanes ML</x:v>
      </x:c>
      <x:c r="H95" s="38" t="str">
        <x:v>Covers best available, Oct. 6, 8:35 a.m. ET</x:v>
      </x:c>
      <x:c r="I95" s="87" t="n">
        <x:v>-112</x:v>
      </x:c>
      <x:c r="J95" s="138" t="n">
        <x:v>10</x:v>
      </x:c>
      <x:c r="K95" s="142" t="n">
        <x:v>0.56</x:v>
      </x:c>
      <x:c r="L95" s="142" t="n">
        <x:v>0.5283018867924528</x:v>
      </x:c>
      <x:c r="M95" s="142" t="n">
        <x:v>0.03169811320754723</x:v>
      </x:c>
      <x:c r="N95" s="38" t="str">
        <x:v>Won 6-4</x:v>
      </x:c>
      <x:c r="O95" s="146" t="n">
        <x:v>8.928571428571429</x:v>
      </x:c>
      <x:c r="P95" s="58" t="str">
        <x:v>Confidence: Higher. The defending champion returns nearly intact and grades near the top of preseason efficiency rankings; Montreal just allowed six. Post-pick: Final verified: Carolina 6, Montreal 4. Carolina controlled the middle periods.</x:v>
      </x:c>
      <x:c r="Q95" s="58" t="str">
        <x:v>v1.0.1 micro-calibration: sides +0.5 pp; totals -0.5 pp after the 6-3-1 card; daily weight changes capped at 0.5 pp.</x:v>
      </x:c>
      <x:c r="R95" s="58" t="str">
        <x:v>Higher</x:v>
      </x:c>
      <x:c r="S95" s="58" t="str">
        <x:v>v1.0 efficiency + roster + price</x:v>
      </x:c>
    </x:row>
    <x:row r="96">
      <x:c r="A96" s="38" t="n">
        <x:v>95</x:v>
      </x:c>
      <x:c r="B96" s="38" t="str">
        <x:v>10/06/26</x:v>
      </x:c>
      <x:c r="C96" s="38" t="str">
        <x:v>Hockey</x:v>
      </x:c>
      <x:c r="D96" s="38" t="str">
        <x:v>NHL</x:v>
      </x:c>
      <x:c r="E96" s="38" t="str">
        <x:v>Minnesota Wild at Buffalo Sabres</x:v>
      </x:c>
      <x:c r="F96" s="38" t="str">
        <x:v>Moneyline</x:v>
      </x:c>
      <x:c r="G96" s="38" t="str">
        <x:v>Minnesota Wild ML</x:v>
      </x:c>
      <x:c r="H96" s="38" t="str">
        <x:v>Covers best available, Oct. 6, 8:35 a.m. ET</x:v>
      </x:c>
      <x:c r="I96" s="87" t="n">
        <x:v>-102</x:v>
      </x:c>
      <x:c r="J96" s="138" t="n">
        <x:v>10</x:v>
      </x:c>
      <x:c r="K96" s="142" t="n">
        <x:v>0.53</x:v>
      </x:c>
      <x:c r="L96" s="142" t="n">
        <x:v>0.504950495049505</x:v>
      </x:c>
      <x:c r="M96" s="142" t="n">
        <x:v>0.02504950495049507</x:v>
      </x:c>
      <x:c r="N96" s="38" t="str">
        <x:v>Lost 2-3 (OT)</x:v>
      </x:c>
      <x:c r="O96" s="146" t="n">
        <x:v>-10</x:v>
      </x:c>
      <x:c r="P96" s="58" t="str">
        <x:v>Confidence: Medium. Minnesota arrives off a 4-1 win and carries the stronger roster projection; the near-even road price keeps the threshold low. Post-pick: Final verified: Buffalo 3, Minnesota 2 in overtime. The side lost a close game. Classification: ordinary variance; a near-even road side lost by one goal in overtime.</x:v>
      </x:c>
      <x:c r="Q96" s="58" t="str">
        <x:v>No pick-level change. Continue treating near-even road moneylines as high-variance positions.</x:v>
      </x:c>
      <x:c r="R96" s="58" t="str">
        <x:v>Medium</x:v>
      </x:c>
      <x:c r="S96" s="58" t="str">
        <x:v>v1.0 form + roster + price</x:v>
      </x:c>
    </x:row>
    <x:row r="97">
      <x:c r="A97" s="38" t="n">
        <x:v>96</x:v>
      </x:c>
      <x:c r="B97" s="38" t="str">
        <x:v>10/06/26</x:v>
      </x:c>
      <x:c r="C97" s="38" t="str">
        <x:v>Hockey</x:v>
      </x:c>
      <x:c r="D97" s="38" t="str">
        <x:v>NHL</x:v>
      </x:c>
      <x:c r="E97" s="38" t="str">
        <x:v>New York Islanders at New York Rangers</x:v>
      </x:c>
      <x:c r="F97" s="38" t="str">
        <x:v>Total</x:v>
      </x:c>
      <x:c r="G97" s="38" t="str">
        <x:v>Over 5.5</x:v>
      </x:c>
      <x:c r="H97" s="38" t="str">
        <x:v>Covers best available, Oct. 6, 8:35 a.m. ET</x:v>
      </x:c>
      <x:c r="I97" s="87" t="n">
        <x:v>-108</x:v>
      </x:c>
      <x:c r="J97" s="138" t="n">
        <x:v>10</x:v>
      </x:c>
      <x:c r="K97" s="142" t="n">
        <x:v>0.545</x:v>
      </x:c>
      <x:c r="L97" s="142" t="n">
        <x:v>0.5192307692307693</x:v>
      </x:c>
      <x:c r="M97" s="142" t="n">
        <x:v>0.02576923076923077</x:v>
      </x:c>
      <x:c r="N97" s="38" t="str">
        <x:v>Won 5-2</x:v>
      </x:c>
      <x:c r="O97" s="146" t="n">
        <x:v>9.25925925925926</x:v>
      </x:c>
      <x:c r="P97" s="58" t="str">
        <x:v>Confidence: Medium. The Islanders scored six last time out and the Rangers opened in strong form; 5.5 avoids a six-goal push. Post-pick: Final verified: Rangers 5, Islanders 2. New York scoring cleared 5.5.</x:v>
      </x:c>
      <x:c r="Q97" s="58" t="str">
        <x:v>v1.0.1 micro-calibration: sides +0.5 pp; totals -0.5 pp after the 6-3-1 card; daily weight changes capped at 0.5 pp.</x:v>
      </x:c>
      <x:c r="R97" s="58" t="str">
        <x:v>Medium</x:v>
      </x:c>
      <x:c r="S97" s="58" t="str">
        <x:v>v1.0 recent offense + price</x:v>
      </x:c>
    </x:row>
    <x:row r="98">
      <x:c r="A98" s="38" t="n">
        <x:v>97</x:v>
      </x:c>
      <x:c r="B98" s="38" t="str">
        <x:v>10/06/26</x:v>
      </x:c>
      <x:c r="C98" s="38" t="str">
        <x:v>Hockey</x:v>
      </x:c>
      <x:c r="D98" s="38" t="str">
        <x:v>NHL</x:v>
      </x:c>
      <x:c r="E98" s="38" t="str">
        <x:v>St. Louis Blues at Chicago Blackhawks</x:v>
      </x:c>
      <x:c r="F98" s="38" t="str">
        <x:v>Total</x:v>
      </x:c>
      <x:c r="G98" s="38" t="str">
        <x:v>Over 5.5</x:v>
      </x:c>
      <x:c r="H98" s="38" t="str">
        <x:v>Covers best available, Oct. 6, 8:35 a.m. ET</x:v>
      </x:c>
      <x:c r="I98" s="87" t="n">
        <x:v>-111</x:v>
      </x:c>
      <x:c r="J98" s="138" t="n">
        <x:v>10</x:v>
      </x:c>
      <x:c r="K98" s="142" t="n">
        <x:v>0.55</x:v>
      </x:c>
      <x:c r="L98" s="142" t="n">
        <x:v>0.5260663507109005</x:v>
      </x:c>
      <x:c r="M98" s="142" t="n">
        <x:v>0.02393364928909958</x:v>
      </x:c>
      <x:c r="N98" s="38" t="str">
        <x:v>Won 4-2</x:v>
      </x:c>
      <x:c r="O98" s="146" t="n">
        <x:v>9.00900900900901</x:v>
      </x:c>
      <x:c r="P98" s="58" t="str">
        <x:v>Confidence: Medium. St. Louis conceded six in its opener and Chicago allowed four; both defensive starts support the lower total. Post-pick: Final verified: Chicago 4, St. Louis 2. Six goals cleared 5.5. Classification: misleading win / ordinary variance; the over cleared 5.5 by only half a goal.</x:v>
      </x:c>
      <x:c r="Q98" s="58" t="str">
        <x:v>Do not increase over weighting from this result. Keep the totals adjustment provisional.</x:v>
      </x:c>
      <x:c r="R98" s="58" t="str">
        <x:v>Medium</x:v>
      </x:c>
      <x:c r="S98" s="58" t="str">
        <x:v>v1.0 defense + recent form</x:v>
      </x:c>
    </x:row>
    <x:row r="99">
      <x:c r="A99" s="38" t="n">
        <x:v>98</x:v>
      </x:c>
      <x:c r="B99" s="38" t="str">
        <x:v>10/06/26</x:v>
      </x:c>
      <x:c r="C99" s="38" t="str">
        <x:v>Hockey</x:v>
      </x:c>
      <x:c r="D99" s="38" t="str">
        <x:v>NHL</x:v>
      </x:c>
      <x:c r="E99" s="38" t="str">
        <x:v>Vegas Golden Knights at Seattle Kraken</x:v>
      </x:c>
      <x:c r="F99" s="38" t="str">
        <x:v>Total</x:v>
      </x:c>
      <x:c r="G99" s="38" t="str">
        <x:v>Over 6.5</x:v>
      </x:c>
      <x:c r="H99" s="38" t="str">
        <x:v>Covers best available, Oct. 6, 8:35 a.m. ET</x:v>
      </x:c>
      <x:c r="I99" s="87" t="n">
        <x:v>117</x:v>
      </x:c>
      <x:c r="J99" s="138" t="n">
        <x:v>10</x:v>
      </x:c>
      <x:c r="K99" s="142" t="n">
        <x:v>0.49</x:v>
      </x:c>
      <x:c r="L99" s="142" t="n">
        <x:v>0.4608294930875576</x:v>
      </x:c>
      <x:c r="M99" s="142" t="n">
        <x:v>0.02917050691244238</x:v>
      </x:c>
      <x:c r="N99" s="38" t="str">
        <x:v>Won 6-2</x:v>
      </x:c>
      <x:c r="O99" s="146" t="n">
        <x:v>11.7</x:v>
      </x:c>
      <x:c r="P99" s="58" t="str">
        <x:v>Confidence: Medium. Vegas owns the larger scoring ceiling against a rebuilding Seattle roster; plus money offsets the high total. Post-pick: Final verified: Vegas 6, Seattle 2. The scoring ceiling carried the plus-money over.</x:v>
      </x:c>
      <x:c r="Q99" s="58" t="str">
        <x:v>v1.0.1 micro-calibration: sides +0.5 pp; totals -0.5 pp after the 6-3-1 card; daily weight changes capped at 0.5 pp.</x:v>
      </x:c>
      <x:c r="R99" s="58" t="str">
        <x:v>Medium</x:v>
      </x:c>
      <x:c r="S99" s="58" t="str">
        <x:v>v1.0 roster gap + price</x:v>
      </x:c>
    </x:row>
    <x:row r="100">
      <x:c r="A100" s="38" t="n">
        <x:v>99</x:v>
      </x:c>
      <x:c r="B100" s="38" t="str">
        <x:v>10/06/26</x:v>
      </x:c>
      <x:c r="C100" s="38" t="str">
        <x:v>Hockey</x:v>
      </x:c>
      <x:c r="D100" s="38" t="str">
        <x:v>NHL</x:v>
      </x:c>
      <x:c r="E100" s="38" t="str">
        <x:v>Florida Panthers at Los Angeles Kings</x:v>
      </x:c>
      <x:c r="F100" s="38" t="str">
        <x:v>Total</x:v>
      </x:c>
      <x:c r="G100" s="38" t="str">
        <x:v>Over 5.5</x:v>
      </x:c>
      <x:c r="H100" s="38" t="str">
        <x:v>Covers best available, Oct. 6, 8:35 a.m. ET</x:v>
      </x:c>
      <x:c r="I100" s="87" t="n">
        <x:v>-111</x:v>
      </x:c>
      <x:c r="J100" s="138" t="n">
        <x:v>10</x:v>
      </x:c>
      <x:c r="K100" s="142" t="n">
        <x:v>0.55</x:v>
      </x:c>
      <x:c r="L100" s="142" t="n">
        <x:v>0.5260663507109005</x:v>
      </x:c>
      <x:c r="M100" s="142" t="n">
        <x:v>0.02393364928909958</x:v>
      </x:c>
      <x:c r="N100" s="38" t="str">
        <x:v>Lost 2-1</x:v>
      </x:c>
      <x:c r="O100" s="146" t="n">
        <x:v>-10</x:v>
      </x:c>
      <x:c r="P100" s="58" t="str">
        <x:v>Confidence: Medium. Los Angeles just played a 5-4 game and Florida has reached overtime three straight; Marchand returned, while Barkov remains out. Post-pick: Final verified: Florida 2, Los Angeles 1. The expected pace did not produce goals. Classification: flawed probability estimate / matchup error; recent high-scoring games were overweighted and the final produced only three goals.</x:v>
      </x:c>
      <x:c r="Q100" s="58" t="str">
        <x:v>No same-day chase. Keep the totals adjustment capped and require repeated evidence before another change.</x:v>
      </x:c>
      <x:c r="R100" s="58" t="str">
        <x:v>Medium</x:v>
      </x:c>
      <x:c r="S100" s="58" t="str">
        <x:v>v1.0 recent scoring + lineup review</x:v>
      </x:c>
    </x:row>
    <x:row r="101">
      <x:c r="A101" s="38" t="n">
        <x:v>100</x:v>
      </x:c>
      <x:c r="B101" s="38" t="str">
        <x:v>10/07/26</x:v>
      </x:c>
      <x:c r="C101" s="38" t="str">
        <x:v>Football</x:v>
      </x:c>
      <x:c r="D101" s="38" t="str">
        <x:v>NCAA FBS</x:v>
      </x:c>
      <x:c r="E101" s="38" t="str">
        <x:v>Jacksonville State Gamecocks at Kennesaw State Owls</x:v>
      </x:c>
      <x:c r="F101" s="38" t="str">
        <x:v>Moneyline</x:v>
      </x:c>
      <x:c r="G101" s="38" t="str">
        <x:v>Jacksonville State ML</x:v>
      </x:c>
      <x:c r="H101" s="38" t="str">
        <x:v>Bovada consensus, Oct. 7, 8:00 a.m. UTC</x:v>
      </x:c>
      <x:c r="I101" s="42" t="n">
        <x:v>-140</x:v>
      </x:c>
      <x:c r="J101" s="138" t="n">
        <x:v>10</x:v>
      </x:c>
      <x:c r="K101" s="142" t="n">
        <x:v>0.615</x:v>
      </x:c>
      <x:c r="L101" s="142" t="n">
        <x:v>0.5833333333333334</x:v>
      </x:c>
      <x:c r="M101" s="142" t="n">
        <x:v>0.03166666666666662</x:v>
      </x:c>
      <x:c r="N101" s="38" t="str">
        <x:v>Won · Kennesaw State Owls 26 — Jacksonville State Gamecocks 27</x:v>
      </x:c>
      <x:c r="O101" s="146" t="n">
        <x:v>7.142857142857143</x:v>
      </x:c>
      <x:c r="P101" s="58" t="str">
        <x:v>Confidence: Higher. Jacksonville State is 3-2 behind efficient QB play; the moneyline avoids laying 2.5 while its skill-position injuries remain uncertain. Post-pick: final result saved from ESPN final scoreboard. Classification: ordinary variance is a provisional default; price, probability and matchup causes need review, not inferred from the score.</x:v>
      </x:c>
      <x:c r="Q101" s="58" t="str">
        <x:v>Strategy unchanged. No weighting change based on one result.</x:v>
      </x:c>
      <x:c r="R101" s="58" t="str">
        <x:v>Higher</x:v>
      </x:c>
      <x:c r="S101" s="58" t="str">
        <x:v>v1.0.1: market/price, matchup, availability, rest/travel, conditions and movement</x:v>
      </x:c>
    </x:row>
    <x:row r="102">
      <x:c r="A102" s="38" t="n">
        <x:v>101</x:v>
      </x:c>
      <x:c r="B102" s="38" t="str">
        <x:v>10/07/26</x:v>
      </x:c>
      <x:c r="C102" s="38" t="str">
        <x:v>Basketball</x:v>
      </x:c>
      <x:c r="D102" s="38" t="str">
        <x:v>WNBA</x:v>
      </x:c>
      <x:c r="E102" s="38" t="str">
        <x:v>Las Vegas Aces at Golden State Valkyries</x:v>
      </x:c>
      <x:c r="F102" s="38" t="str">
        <x:v>Spread</x:v>
      </x:c>
      <x:c r="G102" s="38" t="str">
        <x:v>Golden State Valkyries -1.5</x:v>
      </x:c>
      <x:c r="H102" s="38" t="str">
        <x:v>EVAnalytics consensus, accessed Oct. 7, 8:55 a.m. ET</x:v>
      </x:c>
      <x:c r="I102" s="42" t="n">
        <x:v>-110</x:v>
      </x:c>
      <x:c r="J102" s="138" t="n">
        <x:v>10</x:v>
      </x:c>
      <x:c r="K102" s="142" t="n">
        <x:v>0.553</x:v>
      </x:c>
      <x:c r="L102" s="142" t="n">
        <x:v>0.5238095238095238</x:v>
      </x:c>
      <x:c r="M102" s="142" t="n">
        <x:v>0.02919047619047621</x:v>
      </x:c>
      <x:c r="N102" s="38" t="str">
        <x:v>Won · Golden State Valkyries 83 — Las Vegas Aces 81</x:v>
      </x:c>
      <x:c r="O102" s="146" t="n">
        <x:v>9.090909090909092</x:v>
      </x:c>
      <x:c r="P102" s="58" t="str">
        <x:v>Confidence: Higher. Golden State won Game 1 by 11 and owned the offensive glass 17-2; Las Vegas lists Loyd doubtful and Evans and Talbot questionable. Post-pick: final result saved from ESPN final scoreboard. Classification: ordinary variance is a provisional default; price, probability and matchup causes need review, not inferred from the score.</x:v>
      </x:c>
      <x:c r="Q102" s="58" t="str">
        <x:v>Strategy unchanged. No weighting change based on one result.</x:v>
      </x:c>
      <x:c r="R102" s="58" t="str">
        <x:v>Higher</x:v>
      </x:c>
      <x:c r="S102" s="58" t="str">
        <x:v>v1.0.1: market/price, matchup, availability, rest/travel, conditions and movement</x:v>
      </x:c>
    </x:row>
    <x:row r="103">
      <x:c r="A103" s="38" t="n">
        <x:v>102</x:v>
      </x:c>
      <x:c r="B103" s="38" t="str">
        <x:v>10/07/26</x:v>
      </x:c>
      <x:c r="C103" s="38" t="str">
        <x:v>Football</x:v>
      </x:c>
      <x:c r="D103" s="38" t="str">
        <x:v>NCAA FBS</x:v>
      </x:c>
      <x:c r="E103" s="38" t="str">
        <x:v>New Mexico State Aggies at FIU Panthers</x:v>
      </x:c>
      <x:c r="F103" s="38" t="str">
        <x:v>Spread</x:v>
      </x:c>
      <x:c r="G103" s="38" t="str">
        <x:v>New Mexico State +6.5</x:v>
      </x:c>
      <x:c r="H103" s="38" t="str">
        <x:v>DraftKings via BALLDONTLIE, Oct. 7, 1:13 a.m. ET</x:v>
      </x:c>
      <x:c r="I103" s="42" t="n">
        <x:v>-108</x:v>
      </x:c>
      <x:c r="J103" s="138" t="n">
        <x:v>10</x:v>
      </x:c>
      <x:c r="K103" s="142" t="n">
        <x:v>0.545</x:v>
      </x:c>
      <x:c r="L103" s="142" t="n">
        <x:v>0.5192307692307693</x:v>
      </x:c>
      <x:c r="M103" s="142" t="n">
        <x:v>0.025769230769230766</x:v>
      </x:c>
      <x:c r="N103" s="38" t="str">
        <x:v>Lost · New Mexico State Aggies 3 — FIU Panthers 22</x:v>
      </x:c>
      <x:c r="O103" s="146" t="n">
        <x:v>-10</x:v>
      </x:c>
      <x:c r="P103" s="58" t="str">
        <x:v>Confidence: Higher. FIU owns the defensive edge but has struggled in the red zone; 6.5 points prices a competitive, lower-scoring CUSA game. Post-pick: FIU won 22–3 (official FIU and NM State recaps, October 7). The +6.5 spread missed by 12.5 points. Matchup error is a review hypothesis: the competitive-game assumption failed; three turnovers and no touchdowns contributed. One result does not establish a model defect.</x:v>
      </x:c>
      <x:c r="Q103" s="58" t="str">
        <x:v>Strategy unchanged. Fix team-name aliases in result matching; review offensive efficiency and turnover assumptions across a meaningful sample before reweighting.</x:v>
      </x:c>
      <x:c r="R103" s="58" t="str">
        <x:v>Higher</x:v>
      </x:c>
      <x:c r="S103" s="58" t="str">
        <x:v>v1.0.1: market/price, matchup, availability, rest/travel, conditions and movement</x:v>
      </x:c>
    </x:row>
    <x:row r="104">
      <x:c r="A104" s="38" t="n">
        <x:v>103</x:v>
      </x:c>
      <x:c r="B104" s="38" t="str">
        <x:v>10/07/26</x:v>
      </x:c>
      <x:c r="C104" s="38" t="str">
        <x:v>Hockey</x:v>
      </x:c>
      <x:c r="D104" s="38" t="str">
        <x:v>NHL</x:v>
      </x:c>
      <x:c r="E104" s="38" t="str">
        <x:v>San Jose Sharks at St. Louis Blues</x:v>
      </x:c>
      <x:c r="F104" s="38" t="str">
        <x:v>Total</x:v>
      </x:c>
      <x:c r="G104" s="38" t="str">
        <x:v>Over 5.5</x:v>
      </x:c>
      <x:c r="H104" s="38" t="str">
        <x:v>VegasInsider consensus, accessed Oct. 7, 8:55 a.m. ET</x:v>
      </x:c>
      <x:c r="I104" s="42" t="n">
        <x:v>-115</x:v>
      </x:c>
      <x:c r="J104" s="138" t="n">
        <x:v>10</x:v>
      </x:c>
      <x:c r="K104" s="142" t="n">
        <x:v>0.56</x:v>
      </x:c>
      <x:c r="L104" s="142" t="n">
        <x:v>0.5348837209302325</x:v>
      </x:c>
      <x:c r="M104" s="142" t="n">
        <x:v>0.025116279069767544</x:v>
      </x:c>
      <x:c r="N104" s="38" t="str">
        <x:v>Void pregame — event is Thursday, October 8</x:v>
      </x:c>
      <x:c r="O104" s="146"/>
      <x:c r="P104" s="58" t="str">
        <x:v>Confidence: Medium. San Jose is 2-1 to the over and St. Louis just allowed four; both blue lines carry absences, supporting the lower 5.5 total. Audit correction: the official NHL schedule places this game on October 8, so it is excluded from today's card before puck drop.</x:v>
      </x:c>
      <x:c r="Q104" s="58" t="str">
        <x:v>Scheduling safeguard added: cross-check every event date against an official league schedule before publication.</x:v>
      </x:c>
      <x:c r="R104" s="58" t="str">
        <x:v>Medium</x:v>
      </x:c>
      <x:c r="S104" s="58" t="str">
        <x:v>v1.0.1: market/price, matchup, availability, rest/travel, conditions and movement</x:v>
      </x:c>
    </x:row>
    <x:row r="105">
      <x:c r="A105" s="38" t="n">
        <x:v>104</x:v>
      </x:c>
      <x:c r="B105" s="38" t="str">
        <x:v>10/07/26</x:v>
      </x:c>
      <x:c r="C105" s="38" t="str">
        <x:v>Hockey</x:v>
      </x:c>
      <x:c r="D105" s="38" t="str">
        <x:v>NHL</x:v>
      </x:c>
      <x:c r="E105" s="38" t="str">
        <x:v>Pittsburgh Penguins at Washington Capitals</x:v>
      </x:c>
      <x:c r="F105" s="38" t="str">
        <x:v>Spread</x:v>
      </x:c>
      <x:c r="G105" s="38" t="str">
        <x:v>Pittsburgh Penguins +1.5</x:v>
      </x:c>
      <x:c r="H105" s="38" t="str">
        <x:v>DraftKings via BALLDONTLIE, Oct. 7, 12:43 a.m. ET</x:v>
      </x:c>
      <x:c r="I105" s="42" t="n">
        <x:v>-185</x:v>
      </x:c>
      <x:c r="J105" s="138" t="n">
        <x:v>10</x:v>
      </x:c>
      <x:c r="K105" s="142" t="n">
        <x:v>0.672</x:v>
      </x:c>
      <x:c r="L105" s="142" t="n">
        <x:v>0.6491228070175439</x:v>
      </x:c>
      <x:c r="M105" s="142" t="n">
        <x:v>0.022877192982456163</x:v>
      </x:c>
      <x:c r="N105" s="38" t="str">
        <x:v>Lost · Washington Capitals 5 — Pittsburgh Penguins 3</x:v>
      </x:c>
      <x:c r="O105" s="146" t="n">
        <x:v>-10</x:v>
      </x:c>
      <x:c r="P105" s="58" t="str">
        <x:v>Confidence: Medium. Pittsburgh has not allowed a power-play goal; Washington is missing defensemen Sandin and Roy, and +1.5 protects a one-goal loss. Post-pick: final result saved from ESPN final scoreboard. Classification: ordinary variance is a provisional default; price, probability and matchup causes need review, not inferred from the score.</x:v>
      </x:c>
      <x:c r="Q105" s="58" t="str">
        <x:v>Strategy unchanged. No weighting change based on one result.</x:v>
      </x:c>
      <x:c r="R105" s="58" t="str">
        <x:v>Medium</x:v>
      </x:c>
      <x:c r="S105" s="58" t="str">
        <x:v>v1.0.1: market/price, matchup, availability, rest/travel, conditions and movement</x:v>
      </x:c>
    </x:row>
    <x:row r="106">
      <x:c r="A106" s="38" t="n">
        <x:v>105</x:v>
      </x:c>
      <x:c r="B106" s="38" t="str">
        <x:v>10/07/26</x:v>
      </x:c>
      <x:c r="C106" s="38" t="str">
        <x:v>Basketball</x:v>
      </x:c>
      <x:c r="D106" s="38" t="str">
        <x:v>WNBA</x:v>
      </x:c>
      <x:c r="E106" s="38" t="str">
        <x:v>New York Liberty at Atlanta Dream</x:v>
      </x:c>
      <x:c r="F106" s="38" t="str">
        <x:v>Total</x:v>
      </x:c>
      <x:c r="G106" s="38" t="str">
        <x:v>Under 170.5</x:v>
      </x:c>
      <x:c r="H106" s="38" t="str">
        <x:v>SportsBet consensus, accessed Oct. 7, 8:55 a.m. ET</x:v>
      </x:c>
      <x:c r="I106" s="42" t="n">
        <x:v>-110</x:v>
      </x:c>
      <x:c r="J106" s="138" t="n">
        <x:v>10</x:v>
      </x:c>
      <x:c r="K106" s="142" t="n">
        <x:v>0.545</x:v>
      </x:c>
      <x:c r="L106" s="142" t="n">
        <x:v>0.5238095238095238</x:v>
      </x:c>
      <x:c r="M106" s="142" t="n">
        <x:v>0.021190476190476204</x:v>
      </x:c>
      <x:c r="N106" s="38" t="str">
        <x:v>Lost · Atlanta Dream 101 — New York Liberty 98</x:v>
      </x:c>
      <x:c r="O106" s="146" t="n">
        <x:v>-10</x:v>
      </x:c>
      <x:c r="P106" s="58" t="str">
        <x:v>Confidence: Medium. Atlanta forced 21 turnovers in Game 1, and leading scorer Allisha Gray is out; that combination favors fewer clean possessions and points. Post-pick: final result saved from ESPN final scoreboard. Classification: ordinary variance is a provisional default; price, probability and matchup causes need review, not inferred from the score.</x:v>
      </x:c>
      <x:c r="Q106" s="58" t="str">
        <x:v>Strategy unchanged. No weighting change based on one result.</x:v>
      </x:c>
      <x:c r="R106" s="58" t="str">
        <x:v>Medium</x:v>
      </x:c>
      <x:c r="S106" s="58" t="str">
        <x:v>v1.0.1: market/price, matchup, availability, rest/travel, conditions and movement</x:v>
      </x:c>
    </x:row>
    <x:row r="107">
      <x:c r="A107" s="38" t="n">
        <x:v>106</x:v>
      </x:c>
      <x:c r="B107" s="38" t="str">
        <x:v>10/07/26</x:v>
      </x:c>
      <x:c r="C107" s="38" t="str">
        <x:v>Baseball</x:v>
      </x:c>
      <x:c r="D107" s="38" t="str">
        <x:v>MLB</x:v>
      </x:c>
      <x:c r="E107" s="38" t="str">
        <x:v>Tampa Bay Rays at New York Yankees</x:v>
      </x:c>
      <x:c r="F107" s="38" t="str">
        <x:v>Spread</x:v>
      </x:c>
      <x:c r="G107" s="38" t="str">
        <x:v>Tampa Bay Rays +1.5</x:v>
      </x:c>
      <x:c r="H107" s="38" t="str">
        <x:v>DraftKings via BALLDONTLIE, accessed Oct. 7, 8:55 a.m. ET</x:v>
      </x:c>
      <x:c r="I107" s="42" t="n">
        <x:v>-168</x:v>
      </x:c>
      <x:c r="J107" s="138" t="n">
        <x:v>10</x:v>
      </x:c>
      <x:c r="K107" s="142" t="n">
        <x:v>0.646</x:v>
      </x:c>
      <x:c r="L107" s="142" t="n">
        <x:v>0.6268656716417911</x:v>
      </x:c>
      <x:c r="M107" s="142" t="n">
        <x:v>0.01913432835820894</x:v>
      </x:c>
      <x:c r="N107" s="38" t="str">
        <x:v>Won · New York Yankees 3 — Tampa Bay Rays 4</x:v>
      </x:c>
      <x:c r="O107" s="146" t="n">
        <x:v>5.9523809523809526</x:v>
      </x:c>
      <x:c r="P107" s="58" t="str">
        <x:v>Confidence: Medium. Tampa Bay leads 2-0 after 1-0 and 5-2 wins; the run cushion backs the better series form while respecting Max Fried. Post-pick: final result saved from ESPN final scoreboard. Classification: ordinary variance is a provisional default; price, probability and matchup causes need review, not inferred from the score.</x:v>
      </x:c>
      <x:c r="Q107" s="58" t="str">
        <x:v>Strategy unchanged. No weighting change based on one result.</x:v>
      </x:c>
      <x:c r="R107" s="58" t="str">
        <x:v>Medium</x:v>
      </x:c>
      <x:c r="S107" s="58" t="str">
        <x:v>v1.0.1: market/price, matchup, availability, rest/travel, conditions and movement</x:v>
      </x:c>
    </x:row>
    <x:row r="108">
      <x:c r="A108" s="38" t="n">
        <x:v>107</x:v>
      </x:c>
      <x:c r="B108" s="38" t="str">
        <x:v>10/07/26</x:v>
      </x:c>
      <x:c r="C108" s="38" t="str">
        <x:v>Baseball</x:v>
      </x:c>
      <x:c r="D108" s="38" t="str">
        <x:v>MLB</x:v>
      </x:c>
      <x:c r="E108" s="38" t="str">
        <x:v>Cleveland Guardians at Chicago White Sox</x:v>
      </x:c>
      <x:c r="F108" s="38" t="str">
        <x:v>Moneyline</x:v>
      </x:c>
      <x:c r="G108" s="38" t="str">
        <x:v>Chicago White Sox ML</x:v>
      </x:c>
      <x:c r="H108" s="38" t="str">
        <x:v>FanDuel Research, accessed Oct. 7, 8:55 a.m. ET</x:v>
      </x:c>
      <x:c r="I108" s="42" t="n">
        <x:v>-120</x:v>
      </x:c>
      <x:c r="J108" s="138" t="n">
        <x:v>10</x:v>
      </x:c>
      <x:c r="K108" s="142" t="n">
        <x:v>0.5605</x:v>
      </x:c>
      <x:c r="L108" s="142" t="n">
        <x:v>0.5454545454545454</x:v>
      </x:c>
      <x:c r="M108" s="142" t="n">
        <x:v>0.015045454545454584</x:v>
      </x:c>
      <x:c r="N108" s="38" t="str">
        <x:v>Lost · Chicago White Sox 3 — Cleveland Guardians 9</x:v>
      </x:c>
      <x:c r="O108" s="146" t="n">
        <x:v>-10</x:v>
      </x:c>
      <x:c r="P108" s="58" t="str">
        <x:v>Confidence: Medium. numberFire gives Chicago a 56.05% win chance versus a 54.55% break-even price; home field and a 2-0 series lead support the small edge. Post-pick: final result saved from ESPN final scoreboard. Classification: ordinary variance is a provisional default; price, probability and matchup causes need review, not inferred from the score.</x:v>
      </x:c>
      <x:c r="Q108" s="58" t="str">
        <x:v>Strategy unchanged. No weighting change based on one result.</x:v>
      </x:c>
      <x:c r="R108" s="58" t="str">
        <x:v>Medium</x:v>
      </x:c>
      <x:c r="S108" s="58" t="str">
        <x:v>v1.0.1: market/price, matchup, availability, rest/travel, conditions and movement</x:v>
      </x:c>
    </x:row>
    <x:row r="109">
      <x:c r="A109" s="38" t="n">
        <x:v>108</x:v>
      </x:c>
      <x:c r="B109" s="38" t="str">
        <x:v>10/07/26</x:v>
      </x:c>
      <x:c r="C109" s="38" t="str">
        <x:v>Baseball</x:v>
      </x:c>
      <x:c r="D109" s="38" t="str">
        <x:v>MLB</x:v>
      </x:c>
      <x:c r="E109" s="38" t="str">
        <x:v>Los Angeles Dodgers at Atlanta Braves</x:v>
      </x:c>
      <x:c r="F109" s="38" t="str">
        <x:v>Total</x:v>
      </x:c>
      <x:c r="G109" s="38" t="str">
        <x:v>Under 7.5</x:v>
      </x:c>
      <x:c r="H109" s="38" t="str">
        <x:v>Pinnacle via AgentBets, updated Oct. 7, 6:00 a.m. ET</x:v>
      </x:c>
      <x:c r="I109" s="42" t="n">
        <x:v>-113</x:v>
      </x:c>
      <x:c r="J109" s="138" t="n">
        <x:v>10</x:v>
      </x:c>
      <x:c r="K109" s="142" t="n">
        <x:v>0.544</x:v>
      </x:c>
      <x:c r="L109" s="142" t="n">
        <x:v>0.5305164319248826</x:v>
      </x:c>
      <x:c r="M109" s="142" t="n">
        <x:v>0.013483568075117414</x:v>
      </x:c>
      <x:c r="N109" s="38" t="str">
        <x:v>Won · Atlanta Braves 1 — Los Angeles Dodgers 4</x:v>
      </x:c>
      <x:c r="O109" s="146" t="n">
        <x:v>8.849557522123893</x:v>
      </x:c>
      <x:c r="P109" s="58" t="str">
        <x:v>Confidence: Medium. Game 3 finished 3-1, and the projected Glasnow-Mahle matchup keeps the run environment below the market in the median simulation. Post-pick: final result saved from ESPN final scoreboard. Classification: ordinary variance is a provisional default; price, probability and matchup causes need review, not inferred from the score.</x:v>
      </x:c>
      <x:c r="Q109" s="58" t="str">
        <x:v>Strategy unchanged. No weighting change based on one result.</x:v>
      </x:c>
      <x:c r="R109" s="58" t="str">
        <x:v>Medium</x:v>
      </x:c>
      <x:c r="S109" s="58" t="str">
        <x:v>v1.0.1: market/price, matchup, availability, rest/travel, conditions and movement</x:v>
      </x:c>
    </x:row>
    <x:row r="110">
      <x:c r="A110" s="38" t="n">
        <x:v>109</x:v>
      </x:c>
      <x:c r="B110" s="38" t="str">
        <x:v>10/07/26</x:v>
      </x:c>
      <x:c r="C110" s="38" t="str">
        <x:v>Baseball</x:v>
      </x:c>
      <x:c r="D110" s="38" t="str">
        <x:v>MLB</x:v>
      </x:c>
      <x:c r="E110" s="38" t="str">
        <x:v>Milwaukee Brewers at San Diego Padres</x:v>
      </x:c>
      <x:c r="F110" s="38" t="str">
        <x:v>Moneyline</x:v>
      </x:c>
      <x:c r="G110" s="38" t="str">
        <x:v>Milwaukee Brewers ML</x:v>
      </x:c>
      <x:c r="H110" s="38" t="str">
        <x:v>FanDuel market, Oct. 7, 4:00 a.m. ET</x:v>
      </x:c>
      <x:c r="I110" s="42" t="n">
        <x:v>-104</x:v>
      </x:c>
      <x:c r="J110" s="138" t="n">
        <x:v>10</x:v>
      </x:c>
      <x:c r="K110" s="142" t="n">
        <x:v>0.519</x:v>
      </x:c>
      <x:c r="L110" s="142" t="n">
        <x:v>0.5098039215686274</x:v>
      </x:c>
      <x:c r="M110" s="142" t="n">
        <x:v>0.0091960784313726</x:v>
      </x:c>
      <x:c r="N110" s="38" t="str">
        <x:v>Won · San Diego Padres 1 — Milwaukee Brewers 3</x:v>
      </x:c>
      <x:c r="O110" s="146" t="n">
        <x:v>9.615384615384615</x:v>
      </x:c>
      <x:c r="P110" s="58" t="str">
        <x:v>Confidence: Medium. numberFire makes Milwaukee 51.9% to win against a 50.98% break-even price; the near-even cost captures the small model lean. Post-pick: final result saved from ESPN final scoreboard. Classification: ordinary variance is a provisional default; price, probability and matchup causes need review, not inferred from the score.</x:v>
      </x:c>
      <x:c r="Q110" s="58" t="str">
        <x:v>Strategy unchanged. No weighting change based on one result.</x:v>
      </x:c>
      <x:c r="R110" s="58" t="str">
        <x:v>Medium</x:v>
      </x:c>
      <x:c r="S110" s="58" t="str">
        <x:v>v1.0.1: market/price, matchup, availability, rest/travel, conditions and movement</x:v>
      </x:c>
    </x:row>
    <x:row r="111">
      <x:c r="A111" t="n">
        <x:v>110</x:v>
      </x:c>
      <x:c r="B111" t="str">
        <x:v>10/08/26</x:v>
      </x:c>
      <x:c r="C111" t="str">
        <x:v>Football</x:v>
      </x:c>
      <x:c r="D111" t="str">
        <x:v>NCAA FBS</x:v>
      </x:c>
      <x:c r="E111" t="str">
        <x:v>South Alabama Jaguars at Arkansas State Red Wolves</x:v>
      </x:c>
      <x:c r="F111" t="str">
        <x:v>Moneyline</x:v>
      </x:c>
      <x:c r="G111" t="str">
        <x:v>Arkansas State ML</x:v>
      </x:c>
      <x:c r="H111" t="str">
        <x:v>FanDuel Research / numberFire, accessed Oct. 8, 9:15 a.m. ET</x:v>
      </x:c>
      <x:c r="I111" t="n">
        <x:v>-110</x:v>
      </x:c>
      <x:c r="J111" t="n">
        <x:v>10</x:v>
      </x:c>
      <x:c r="K111" t="n">
        <x:v>0.591</x:v>
      </x:c>
      <x:c r="L111" t="n">
        <x:v>0.5238095238095238</x:v>
      </x:c>
      <x:c r="M111" t="n">
        <x:v>0.06719047619047619</x:v>
      </x:c>
      <x:c r="N111" t="str">
        <x:v>Lost · Arkansas State Red Wolves 49 — South Alabama Jaguars 56</x:v>
      </x:c>
      <x:c r="O111" t="n">
        <x:v>-10</x:v>
      </x:c>
      <x:c r="P111" t="str">
        <x:v>Confidence: Higher. numberFire gives Arkansas State a 59.1% win probability versus 52.38% break-even. Home field, short-week travel and a favorable matchup against South Alabama's rebuilt front support the price. Post-pick: Excessive correlation: this moneyline and pick 116 both depended on Arkansas State in the same 49-56 defeat. Combined loss was $20. The final alone cannot establish a bad price or injury error.</x:v>
      </x:c>
      <x:c r="Q111" t="str">
        <x:v>No rule or weight change. Keep shared-game exposure explicit; review correlated pairs across a larger sample.</x:v>
      </x:c>
      <x:c r="R111" t="str">
        <x:v>Higher</x:v>
      </x:c>
      <x:c r="S111" t="str">
        <x:v>v1.0.1: price/value, matchup, availability, rest/travel, conditions and movement</x:v>
      </x:c>
    </x:row>
    <x:row r="112">
      <x:c r="A112" t="n">
        <x:v>111</x:v>
      </x:c>
      <x:c r="B112" t="str">
        <x:v>10/08/26</x:v>
      </x:c>
      <x:c r="C112" t="str">
        <x:v>Football</x:v>
      </x:c>
      <x:c r="D112" t="str">
        <x:v>NCAA FBS</x:v>
      </x:c>
      <x:c r="E112" t="str">
        <x:v>Missouri State Bears at Western Kentucky Hilltoppers</x:v>
      </x:c>
      <x:c r="F112" t="str">
        <x:v>Spread</x:v>
      </x:c>
      <x:c r="G112" t="str">
        <x:v>Missouri State +1.5</x:v>
      </x:c>
      <x:c r="H112" t="str">
        <x:v>SportsCapping consensus, accessed Oct. 8, 9:15 a.m. ET</x:v>
      </x:c>
      <x:c r="I112" t="n">
        <x:v>-110</x:v>
      </x:c>
      <x:c r="J112" t="n">
        <x:v>10</x:v>
      </x:c>
      <x:c r="K112" t="n">
        <x:v>0.586355</x:v>
      </x:c>
      <x:c r="L112" t="n">
        <x:v>0.5238095238095238</x:v>
      </x:c>
      <x:c r="M112" t="n">
        <x:v>0.0625454761904762</x:v>
      </x:c>
      <x:c r="N112" t="str">
        <x:v>Lost · Western Kentucky Hilltoppers 34 — Missouri State Bears 13</x:v>
      </x:c>
      <x:c r="O112" t="n">
        <x:v>-10</x:v>
      </x:c>
      <x:c r="P112" t="str">
        <x:v>Confidence: Higher. A published 38-33 Missouri State projection and WKU's 6.22 yards allowed per rush create the side signal. The recorded probability is the transparent score model shrunk halfway toward the market break-even rate. Post-pick: Flawed probability estimate / matchup error are review hypotheses: Missouri State lost 13-34, well outside the recorded close-game forecast. The score does not identify the cause; injury and closing-price evidence is incomplete.</x:v>
      </x:c>
      <x:c r="Q112" t="str">
        <x:v>Strategy unchanged; compare forecast errors across repeated matchups before changing weights.</x:v>
      </x:c>
      <x:c r="R112" t="str">
        <x:v>Higher</x:v>
      </x:c>
      <x:c r="S112" t="str">
        <x:v>v1.0.1: price/value, matchup, availability, rest/travel, conditions and movement</x:v>
      </x:c>
    </x:row>
    <x:row r="113">
      <x:c r="A113" t="n">
        <x:v>112</x:v>
      </x:c>
      <x:c r="B113" t="str">
        <x:v>10/08/26</x:v>
      </x:c>
      <x:c r="C113" t="str">
        <x:v>Football</x:v>
      </x:c>
      <x:c r="D113" t="str">
        <x:v>NFL</x:v>
      </x:c>
      <x:c r="E113" t="str">
        <x:v>Tampa Bay Buccaneers at Dallas Cowboys</x:v>
      </x:c>
      <x:c r="F113" t="str">
        <x:v>Spread</x:v>
      </x:c>
      <x:c r="G113" t="str">
        <x:v>Dallas Cowboys -8.5</x:v>
      </x:c>
      <x:c r="H113" t="str">
        <x:v>FanDuel Research, accessed Oct. 8, 9:15 a.m. ET</x:v>
      </x:c>
      <x:c r="I113" t="n">
        <x:v>-112</x:v>
      </x:c>
      <x:c r="J113" t="n">
        <x:v>10</x:v>
      </x:c>
      <x:c r="K113" t="n">
        <x:v>0.596916</x:v>
      </x:c>
      <x:c r="L113" t="n">
        <x:v>0.5283018867924528</x:v>
      </x:c>
      <x:c r="M113" t="n">
        <x:v>0.0686141132075472</x:v>
      </x:c>
      <x:c r="N113" t="str">
        <x:v>Lost · Dallas Cowboys 16 — Tampa Bay Buccaneers 24</x:v>
      </x:c>
      <x:c r="O113" t="n">
        <x:v>-10</x:v>
      </x:c>
      <x:c r="P113" t="str">
        <x:v>Confidence: Higher. Five published score calls average Dallas by 14.6; Baker Mayfield and Antoine Winfield Jr. are out, while Tyler Smith is expected back. The recorded probability is the score ensemble shrunk halfway toward market break-even. Post-pick: Flawed probability estimate / matchup error are review hypotheses: Dallas lost 16-24 despite the recorded availability-based favorite rationale. Known absences did not ensure a cover. There is no evidence here of ignored news. Correlated with under pick 113.</x:v>
      </x:c>
      <x:c r="Q113" t="str">
        <x:v>Strategy unchanged. Review the effect of injury-based forecasts across multiple games; no loss-driven reweighting.</x:v>
      </x:c>
      <x:c r="R113" t="str">
        <x:v>Higher</x:v>
      </x:c>
      <x:c r="S113" t="str">
        <x:v>v1.0.1: price/value, matchup, availability, rest/travel, conditions and movement</x:v>
      </x:c>
    </x:row>
    <x:row r="114">
      <x:c r="A114" t="n">
        <x:v>113</x:v>
      </x:c>
      <x:c r="B114" t="str">
        <x:v>10/08/26</x:v>
      </x:c>
      <x:c r="C114" t="str">
        <x:v>Football</x:v>
      </x:c>
      <x:c r="D114" t="str">
        <x:v>NFL</x:v>
      </x:c>
      <x:c r="E114" t="str">
        <x:v>Tampa Bay Buccaneers at Dallas Cowboys</x:v>
      </x:c>
      <x:c r="F114" t="str">
        <x:v>Total</x:v>
      </x:c>
      <x:c r="G114" t="str">
        <x:v>Under 47.5</x:v>
      </x:c>
      <x:c r="H114" t="str">
        <x:v>FanDuel Research, accessed Oct. 8, 9:15 a.m. ET</x:v>
      </x:c>
      <x:c r="I114" t="n">
        <x:v>-110</x:v>
      </x:c>
      <x:c r="J114" t="n">
        <x:v>10</x:v>
      </x:c>
      <x:c r="K114" t="n">
        <x:v>0.581166</x:v>
      </x:c>
      <x:c r="L114" t="n">
        <x:v>0.5238095238095238</x:v>
      </x:c>
      <x:c r="M114" t="n">
        <x:v>0.0573564761904762</x:v>
      </x:c>
      <x:c r="N114" t="str">
        <x:v>Won · Dallas Cowboys 16 — Tampa Bay Buccaneers 24</x:v>
      </x:c>
      <x:c r="O114" t="n">
        <x:v>9.090909090909092</x:v>
      </x:c>
      <x:c r="P114" t="str">
        <x:v>Confidence: Higher. Five published score calls average 42.2 points, and Tampa Bay starts a rookie quarterback for Baker Mayfield. The recorded probability is the score ensemble shrunk halfway toward market break-even. Post-pick: Potential misleading win: the under won with 40 points, but the correlated Dallas spread lost. One low-scoring outcome does not validate the original injury mechanism or independently prove an edge. Ordinary variance remains plausible.</x:v>
      </x:c>
      <x:c r="Q114" t="str">
        <x:v>Strategy unchanged; count this as a paid win, not proof that the forecast mechanism was correct.</x:v>
      </x:c>
      <x:c r="R114" t="str">
        <x:v>Higher</x:v>
      </x:c>
      <x:c r="S114" t="str">
        <x:v>v1.0.1: price/value, matchup, availability, rest/travel, conditions and movement</x:v>
      </x:c>
    </x:row>
    <x:row r="115">
      <x:c r="A115" t="n">
        <x:v>114</x:v>
      </x:c>
      <x:c r="B115" t="str">
        <x:v>10/08/26</x:v>
      </x:c>
      <x:c r="C115" t="str">
        <x:v>Football</x:v>
      </x:c>
      <x:c r="D115" t="str">
        <x:v>NCAA FBS</x:v>
      </x:c>
      <x:c r="E115" t="str">
        <x:v>South Florida Bulls at UTSA Roadrunners</x:v>
      </x:c>
      <x:c r="F115" t="str">
        <x:v>Spread</x:v>
      </x:c>
      <x:c r="G115" t="str">
        <x:v>UTSA -6.5</x:v>
      </x:c>
      <x:c r="H115" t="str">
        <x:v>SportsCapping consensus, accessed Oct. 8, 9:15 a.m. ET</x:v>
      </x:c>
      <x:c r="I115" t="n">
        <x:v>-115</x:v>
      </x:c>
      <x:c r="J115" t="n">
        <x:v>10</x:v>
      </x:c>
      <x:c r="K115" t="n">
        <x:v>0.54647</x:v>
      </x:c>
      <x:c r="L115" t="n">
        <x:v>0.5348837209302325</x:v>
      </x:c>
      <x:c r="M115" t="n">
        <x:v>0.0115862790697675</x:v>
      </x:c>
      <x:c r="N115" t="str">
        <x:v>Won · UTSA Roadrunners 31 — South Florida Bulls 24</x:v>
      </x:c>
      <x:c r="O115" t="n">
        <x:v>8.695652173913043</x:v>
      </x:c>
      <x:c r="P115" t="str">
        <x:v>Confidence: Medium. Two current previews project UTSA by 7 and 11; its 35-5 Alamodome record and 23-1 home conference mark offset the five-day turnaround. The probability is the score ensemble shrunk halfway toward market break-even. Post-pick: Ordinary variance: UTSA won 31-24 and covered -6.5 by only half a point. A narrow cover gives little evidence that the estimated edge was reliable. Closing-line value is unverified.</x:v>
      </x:c>
      <x:c r="Q115" t="str">
        <x:v>Strategy unchanged. Retain the locked win and review price/calibration only with adequate samples.</x:v>
      </x:c>
      <x:c r="R115" t="str">
        <x:v>Medium</x:v>
      </x:c>
      <x:c r="S115" t="str">
        <x:v>v1.0.1: price/value, matchup, availability, rest/travel, conditions and movement</x:v>
      </x:c>
    </x:row>
    <x:row r="116">
      <x:c r="A116" t="n">
        <x:v>115</x:v>
      </x:c>
      <x:c r="B116" t="str">
        <x:v>10/08/26</x:v>
      </x:c>
      <x:c r="C116" t="str">
        <x:v>Hockey</x:v>
      </x:c>
      <x:c r="D116" t="str">
        <x:v>NHL</x:v>
      </x:c>
      <x:c r="E116" t="str">
        <x:v>San Jose Sharks at St. Louis Blues</x:v>
      </x:c>
      <x:c r="F116" t="str">
        <x:v>Moneyline</x:v>
      </x:c>
      <x:c r="G116" t="str">
        <x:v>St. Louis Blues ML</x:v>
      </x:c>
      <x:c r="H116" t="str">
        <x:v>Caesars via Dimers, updated Oct. 7, 4:15 p.m. ET</x:v>
      </x:c>
      <x:c r="I116" t="n">
        <x:v>-129</x:v>
      </x:c>
      <x:c r="J116" t="n">
        <x:v>10</x:v>
      </x:c>
      <x:c r="K116" t="n">
        <x:v>0.588</x:v>
      </x:c>
      <x:c r="L116" t="n">
        <x:v>0.5633187772925764</x:v>
      </x:c>
      <x:c r="M116" t="n">
        <x:v>0.0246812227074236</x:v>
      </x:c>
      <x:c r="N116" t="str">
        <x:v>Lost · St. Louis Blues 2 — San Jose Sharks 3</x:v>
      </x:c>
      <x:c r="O116" t="n">
        <x:v>-10</x:v>
      </x:c>
      <x:c r="P116" t="str">
        <x:v>Confidence: Medium. Dimers gives St. Louis a 58.8% win probability versus 56.33% break-even at -129. This is a different market from the previously voided total and keeps the original void record intact. Post-pick: Ordinary variance: St. Louis lost 2-3 in overtime. A one-goal final alone does not diagnose a bad price; goalie and trustworthy closing-price evidence are unavailable.</x:v>
      </x:c>
      <x:c r="Q116" t="str">
        <x:v>Strategy unchanged; no immediate NHL weight change from one close loss.</x:v>
      </x:c>
      <x:c r="R116" t="str">
        <x:v>Medium</x:v>
      </x:c>
      <x:c r="S116" t="str">
        <x:v>v1.0.1: price/value, matchup, availability, rest/travel, conditions and movement</x:v>
      </x:c>
    </x:row>
    <x:row r="117">
      <x:c r="A117" t="n">
        <x:v>116</x:v>
      </x:c>
      <x:c r="B117" t="str">
        <x:v>10/08/26</x:v>
      </x:c>
      <x:c r="C117" t="str">
        <x:v>Football</x:v>
      </x:c>
      <x:c r="D117" t="str">
        <x:v>NCAA FBS</x:v>
      </x:c>
      <x:c r="E117" t="str">
        <x:v>South Alabama Jaguars at Arkansas State Red Wolves</x:v>
      </x:c>
      <x:c r="F117" t="str">
        <x:v>Spread</x:v>
      </x:c>
      <x:c r="G117" t="str">
        <x:v>Arkansas State -3</x:v>
      </x:c>
      <x:c r="H117" t="str">
        <x:v>Dimers / Caesars, updated Oct. 8, 2:20 p.m. ET</x:v>
      </x:c>
      <x:c r="I117" t="n">
        <x:v>-103</x:v>
      </x:c>
      <x:c r="J117" t="n">
        <x:v>10</x:v>
      </x:c>
      <x:c r="K117" t="n">
        <x:v>0.553</x:v>
      </x:c>
      <x:c r="L117" t="n">
        <x:v>0.5073891625615764</x:v>
      </x:c>
      <x:c r="M117" t="n">
        <x:v>0.045610837438423646</x:v>
      </x:c>
      <x:c r="N117" t="str">
        <x:v>Lost · Arkansas State Red Wolves 49 — South Alabama Jaguars 56</x:v>
      </x:c>
      <x:c r="O117" t="n">
        <x:v>-10</x:v>
      </x:c>
      <x:c r="P117" t="str">
        <x:v>Confidence: Medium. Dimers’ 2:20 p.m. ET update gives Arkansas State -3 a 55.3% cover probability versus 50.74% break-even at -103. The line moved from -1 to -3 against the public ticket majority, while South Alabama is 0-2 on the road. This spread is correlated with pick 110, so the shared-game exposure is disclosed and fixed. Post-pick: Excessive correlation: Arkansas State -3 lost in the same 49-56 game as moneyline pick 110. The pair lost $20 together. Recorded movement did not guarantee value.</x:v>
      </x:c>
      <x:c r="Q117" t="str">
        <x:v>Strategy unchanged. Review shared-game correlation and price evidence over repeated cases, preserving both locked records.</x:v>
      </x:c>
      <x:c r="R117" t="str">
        <x:v>Medium</x:v>
      </x:c>
      <x:c r="S117" t="str">
        <x:v>v1.0.1: price/value, matchup, availability, rest/travel, conditions and movement</x:v>
      </x:c>
    </x:row>
    <x:row r="118">
      <x:c r="A118" t="n">
        <x:v>117</x:v>
      </x:c>
      <x:c r="B118" t="str">
        <x:v>10/09/26</x:v>
      </x:c>
      <x:c r="C118" t="str">
        <x:v>Football</x:v>
      </x:c>
      <x:c r="D118" t="str">
        <x:v>NCAA FBS</x:v>
      </x:c>
      <x:c r="E118" t="str">
        <x:v>Wyoming Cowboys at San José State Spartans</x:v>
      </x:c>
      <x:c r="F118" t="str">
        <x:v>Total</x:v>
      </x:c>
      <x:c r="G118" t="str">
        <x:v>Over 42.5</x:v>
      </x:c>
      <x:c r="H118" t="str">
        <x:v>Dimers / FanDuel; model update 2026-10-09T10:32:00Z; observed 2026-10-09 07:12 AM ET</x:v>
      </x:c>
      <x:c r="I118" t="n">
        <x:v>-105</x:v>
      </x:c>
      <x:c r="J118" t="n">
        <x:v>10</x:v>
      </x:c>
      <x:c r="K118" t="n">
        <x:v>0.549</x:v>
      </x:c>
      <x:c r="L118" t="n">
        <x:v>0.5121951219512195</x:v>
      </x:c>
      <x:c r="M118" t="n">
        <x:v>0.03680487804878052</x:v>
      </x:c>
      <x:c r="N118" t="str">
        <x:v>Lost · San José State Spartans 13 — Wyoming Cowboys 16</x:v>
      </x:c>
      <x:c r="O118" t="n">
        <x:v>-10</x:v>
      </x:c>
      <x:c r="P118" t="str">
        <x:v>Confidence: Medium. External Dimers estimate is 54.9% for over 42.5, above the 51.22% break-even at -105. SJSU passing production supports the offensive case, but Wyoming pace and defensive efficiency can keep it below the total. Price sensitivity and model uncertainty remain material; this is not a validated Captain Sparkles model. Post-pick: Matchup/pace estimate under review. Wyoming held the ball for 21:26 of the first half and ran an 18-play fourth-quarter scoring drive. Long possessions and field goals limited scoring; the game finished with 29 points even after overtime. The result flags tempo and red-zone efficiency for review, but one loss does not prove mispricing.</x:v>
      </x:c>
      <x:c r="Q118" t="str">
        <x:v>No algorithm change from this single outcome. Keep original odds, probability and risk; review the identified factor across repeated comparable games.</x:v>
      </x:c>
      <x:c r="R118" t="str">
        <x:v>Medium</x:v>
      </x:c>
      <x:c r="S118" t="str">
        <x:v>v1.0.1: price/value, matchup, availability, rest/travel, conditions and movement</x:v>
      </x:c>
    </x:row>
    <x:row r="119">
      <x:c r="A119" t="n">
        <x:v>118</x:v>
      </x:c>
      <x:c r="B119" t="str">
        <x:v>10/09/26</x:v>
      </x:c>
      <x:c r="C119" t="str">
        <x:v>Football</x:v>
      </x:c>
      <x:c r="D119" t="str">
        <x:v>NCAA FBS</x:v>
      </x:c>
      <x:c r="E119" t="str">
        <x:v>Iowa State Cyclones at BYU Cougars</x:v>
      </x:c>
      <x:c r="F119" t="str">
        <x:v>Spread</x:v>
      </x:c>
      <x:c r="G119" t="str">
        <x:v>BYU -10.5</x:v>
      </x:c>
      <x:c r="H119" t="str">
        <x:v>Dimers / Caesars; model update 2026-10-09T10:02:00Z; observed 2026-10-09 07:12 AM ET</x:v>
      </x:c>
      <x:c r="I119" t="n">
        <x:v>-105</x:v>
      </x:c>
      <x:c r="J119" t="n">
        <x:v>10</x:v>
      </x:c>
      <x:c r="K119" t="n">
        <x:v>0.533</x:v>
      </x:c>
      <x:c r="L119" t="n">
        <x:v>0.5121951219512195</x:v>
      </x:c>
      <x:c r="M119" t="n">
        <x:v>0.020804878048780506</x:v>
      </x:c>
      <x:c r="N119" t="str">
        <x:v>Won · BYU Cougars 24 — Iowa State Cyclones 10</x:v>
      </x:c>
      <x:c r="O119" t="n">
        <x:v>9.523809523809524</x:v>
      </x:c>
      <x:c r="P119" t="str">
        <x:v>Confidence: Medium. External Dimers cover estimate is 53.3%, above the 51.22% break-even at -105. BYU has the home matchup advantage, but known LJ Martin and Andrew Gentry absences temper confidence; no claim that all injury effects are captured. Use the current odds widget, not the older +100 text. A late Iowa State score could erase a cover. Post-pick: Favorable variance / estimate unvalidated. BYU won 24-10 and covered -10.5. Its late field goal extended the winning margin to 14; a profitable cover does not validate the recorded 53.3% forecast.</x:v>
      </x:c>
      <x:c r="Q119" t="str">
        <x:v>No algorithm change from this single outcome. Keep original odds, probability and risk; review the identified factor across repeated comparable games.</x:v>
      </x:c>
      <x:c r="R119" t="str">
        <x:v>Medium</x:v>
      </x:c>
      <x:c r="S119" t="str">
        <x:v>v1.0.1: price/value, matchup, availability, rest/travel, conditions and movement</x:v>
      </x:c>
    </x:row>
    <x:row r="120">
      <x:c r="A120" t="n">
        <x:v>119</x:v>
      </x:c>
      <x:c r="B120" t="str">
        <x:v>10/09/26</x:v>
      </x:c>
      <x:c r="C120" t="str">
        <x:v>Football</x:v>
      </x:c>
      <x:c r="D120" t="str">
        <x:v>NCAA FBS</x:v>
      </x:c>
      <x:c r="E120" t="str">
        <x:v>Iowa Hawkeyes at Washington Huskies</x:v>
      </x:c>
      <x:c r="F120" t="str">
        <x:v>Total</x:v>
      </x:c>
      <x:c r="G120" t="str">
        <x:v>Over 40.5</x:v>
      </x:c>
      <x:c r="H120" t="str">
        <x:v>Dimers / FanDuel; model update 2026-10-09 01:32 PM ET; observed 2026-10-09 02:04 PM ET</x:v>
      </x:c>
      <x:c r="I120" t="n">
        <x:v>-114</x:v>
      </x:c>
      <x:c r="J120" t="n">
        <x:v>10</x:v>
      </x:c>
      <x:c r="K120" t="n">
        <x:v>0.581</x:v>
      </x:c>
      <x:c r="L120" t="n">
        <x:v>0.5327102803738317</x:v>
      </x:c>
      <x:c r="M120" t="n">
        <x:v>0.04828971962616824</x:v>
      </x:c>
      <x:c r="N120" t="str">
        <x:v>Won · Washington Huskies 24 — Iowa Hawkeyes 41</x:v>
      </x:c>
      <x:c r="O120" t="n">
        <x:v>8.771929824561404</x:v>
      </x:c>
      <x:c r="P120" t="str">
        <x:v>Confidence: Medium. Dimers’ 1:32 p.m. ET update gives over 40.5 a 58.1% probability versus 53.27% break-even at -114. Iowa officially named Jeremy Hecklinski for his first collegiate start after Hank Brown’s shoulder injury, while the market fell from 41/41.5 to 40.5. Independent previews skew lower, so quarterback uncertainty and a low-total game keep this medium rather than high confidence. Post-pick: Favorable variance / estimate unvalidated. Iowa and Washington combined for 65 points against the locked 40.5 total. The over won, but a high-scoring result does not establish that late quarterback news was priced correctly.</x:v>
      </x:c>
      <x:c r="Q120" t="str">
        <x:v>No algorithm change from this single outcome. Keep original odds, probability and risk; review the identified factor across repeated comparable games.</x:v>
      </x:c>
      <x:c r="R120" t="str">
        <x:v>Medium</x:v>
      </x:c>
      <x:c r="S120" t="str">
        <x:v>v1.0.1: price/value, matchup, availability, rest/travel, conditions and movement</x:v>
      </x:c>
    </x:row>
    <x:row r="121">
      <x:c r="A121" t="n">
        <x:v>120</x:v>
      </x:c>
      <x:c r="B121" t="str">
        <x:v>10/09/26</x:v>
      </x:c>
      <x:c r="C121" t="str">
        <x:v>Hockey</x:v>
      </x:c>
      <x:c r="D121" t="str">
        <x:v>NHL</x:v>
      </x:c>
      <x:c r="E121" t="str">
        <x:v>Pittsburgh Penguins at Columbus Blue Jackets</x:v>
      </x:c>
      <x:c r="F121" t="str">
        <x:v>Moneyline</x:v>
      </x:c>
      <x:c r="G121" t="str">
        <x:v>Pittsburgh Penguins ML</x:v>
      </x:c>
      <x:c r="H121" t="str">
        <x:v>FanDuel Research / numberFire; observed 2026-10-09 03:04 PM ET</x:v>
      </x:c>
      <x:c r="I121" t="n">
        <x:v>-102</x:v>
      </x:c>
      <x:c r="J121" t="n">
        <x:v>10</x:v>
      </x:c>
      <x:c r="K121" t="n">
        <x:v>0.568</x:v>
      </x:c>
      <x:c r="L121" t="n">
        <x:v>0.504950495049505</x:v>
      </x:c>
      <x:c r="M121" t="n">
        <x:v>0.063049504950495</x:v>
      </x:c>
      <x:c r="N121" t="str">
        <x:v>Lost · Columbus Blue Jackets 3 — Pittsburgh Penguins 2</x:v>
      </x:c>
      <x:c r="O121" t="n">
        <x:v>-10</x:v>
      </x:c>
      <x:c r="P121" t="str">
        <x:v>Confidence: Higher. numberFire gives Pittsburgh a 56.8% win probability versus 50.50% break-even at -102. NHL projected lineups show Bryan Rust back on Sidney Crosby’s line after Rust scored in his season debut. Columbus is rested at home, and the estimate is not independently validated, so goalie and early-season variance remain material. Post-pick: Ordinary variance with matchup review. Pittsburgh lost 3-2 in a shootout. A tied regulation result went against the moneyline in the shootout; no verified closing price or repeated evidence supports calling this a bad-price loss.</x:v>
      </x:c>
      <x:c r="Q121" t="str">
        <x:v>No algorithm change from this single outcome. Keep original odds, probability and risk; review the identified factor across repeated comparable games.</x:v>
      </x:c>
      <x:c r="R121" t="str">
        <x:v>Higher</x:v>
      </x:c>
      <x:c r="S121" t="str">
        <x:v>v1.0.1: price/value, matchup, availability, rest/travel, conditions and movement</x:v>
      </x:c>
    </x:row>
    <x:row r="122">
      <x:c r="A122" t="n">
        <x:v>121</x:v>
      </x:c>
      <x:c r="B122" t="str">
        <x:v>10/09/26</x:v>
      </x:c>
      <x:c r="C122" t="str">
        <x:v>Hockey</x:v>
      </x:c>
      <x:c r="D122" t="str">
        <x:v>NHL</x:v>
      </x:c>
      <x:c r="E122" t="str">
        <x:v>Seattle Kraken at Detroit Red Wings</x:v>
      </x:c>
      <x:c r="F122" t="str">
        <x:v>Moneyline</x:v>
      </x:c>
      <x:c r="G122" t="str">
        <x:v>Detroit Red Wings ML</x:v>
      </x:c>
      <x:c r="H122" t="str">
        <x:v>FanDuel Research / numberFire; observed 2026-10-09 03:57 PM ET</x:v>
      </x:c>
      <x:c r="I122" t="n">
        <x:v>-138</x:v>
      </x:c>
      <x:c r="J122" t="n">
        <x:v>10</x:v>
      </x:c>
      <x:c r="K122" t="n">
        <x:v>0.648</x:v>
      </x:c>
      <x:c r="L122" t="n">
        <x:v>0.5798319327731093</x:v>
      </x:c>
      <x:c r="M122" t="n">
        <x:v>0.06816806722689073</x:v>
      </x:c>
      <x:c r="N122" t="str">
        <x:v>Lost · Detroit Red Wings 3 — Seattle Kraken 6</x:v>
      </x:c>
      <x:c r="O122" t="n">
        <x:v>-10</x:v>
      </x:c>
      <x:c r="P122" t="str">
        <x:v>Confidence: Higher. numberFire gives Detroit a 64.8% win probability versus 57.98% break-even at -138. NHL projected lineups confirm Dylan Larkin between Viktor Arvidsson and Lucas Raymond, John Gibson starting, and Seattle defenseman Ryan Lindgren on injured reserve. Detroit is home, while Seattle begins a five-game road trip. Early-season and goaltending variance remain material. Post-pick: Matchup/defensive estimate under review. Detroit conceded six and lost 6-3. The score alone cannot distinguish goalie performance, defensive execution and forecast error; inspect repeated outcomes rather than reducing NHL weight after one result.</x:v>
      </x:c>
      <x:c r="Q122" t="str">
        <x:v>No algorithm change from this single outcome. Keep original odds, probability and risk; review the identified factor across repeated comparable games.</x:v>
      </x:c>
      <x:c r="R122" t="str">
        <x:v>Higher</x:v>
      </x:c>
      <x:c r="S122" t="str">
        <x:v>v1.0.1: price/value, matchup, availability, rest/travel, conditions and movement</x:v>
      </x:c>
    </x:row>
    <x:row r="123">
      <x:c r="A123" t="n">
        <x:v>122</x:v>
      </x:c>
      <x:c r="B123" t="str">
        <x:v>10/10/26</x:v>
      </x:c>
      <x:c r="C123" t="str">
        <x:v>Football</x:v>
      </x:c>
      <x:c r="D123" t="str">
        <x:v>NCAA FBS</x:v>
      </x:c>
      <x:c r="E123" t="str">
        <x:v>Tulane at Army</x:v>
      </x:c>
      <x:c r="F123" t="str">
        <x:v>Total</x:v>
      </x:c>
      <x:c r="G123" t="str">
        <x:v>Over 47.5</x:v>
      </x:c>
      <x:c r="H123" t="str">
        <x:v>Dimers / BetRivers</x:v>
      </x:c>
      <x:c r="I123" t="n">
        <x:v>-114</x:v>
      </x:c>
      <x:c r="J123" t="n">
        <x:v>10</x:v>
      </x:c>
      <x:c r="K123" t="n">
        <x:v>0.561</x:v>
      </x:c>
      <x:c r="L123" t="n">
        <x:v>0.5327102803738317</x:v>
      </x:c>
      <x:c r="M123" t="n">
        <x:v>0.02828971962616833</x:v>
      </x:c>
      <x:c r="N123" t="str">
        <x:v>Lost · Army Black Knights 20 — Tulane Green Wave 17</x:v>
      </x:c>
      <x:c r="O123" t="n">
        <x:v>-10</x:v>
      </x:c>
      <x:c r="P123" t="str">
        <x:v>External Dimers estimate 56.1% exceeds 53.27% price break-even by 2.83 percentage points; estimated profit 0.53 units per 10-unit risk. A run-heavy opponent can limit possessions; no independently confirmed injury or weather adjustment is available. Post-pick: Flawed probability estimate or matchup error under review: 37 combined points missed 47.5. The pregame note already identified Army possession risk; tempo causation is not verified by this final score. Shared exposure with Army -3.5 amplified the loss.</x:v>
      </x:c>
      <x:c r="Q123" t="str">
        <x:v>Weights unchanged. Preserve odds, probability and risk. Review repeated comparable results; apply existing price and correlation rules without chasing losses.</x:v>
      </x:c>
      <x:c r="R123" t="str">
        <x:v>Moderate research</x:v>
      </x:c>
      <x:c r="S123" t="str">
        <x:v>v1.0.1: price/value, matchup, availability, rest/travel, conditions and movement</x:v>
      </x:c>
    </x:row>
    <x:row r="124">
      <x:c r="A124" t="n">
        <x:v>123</x:v>
      </x:c>
      <x:c r="B124" t="str">
        <x:v>10/10/26</x:v>
      </x:c>
      <x:c r="C124" t="str">
        <x:v>Football</x:v>
      </x:c>
      <x:c r="D124" t="str">
        <x:v>NCAA FBS</x:v>
      </x:c>
      <x:c r="E124" t="str">
        <x:v>Duke at Georgia Tech</x:v>
      </x:c>
      <x:c r="F124" t="str">
        <x:v>Total</x:v>
      </x:c>
      <x:c r="G124" t="str">
        <x:v>Over 43.5</x:v>
      </x:c>
      <x:c r="H124" t="str">
        <x:v>Dimers / BetRivers</x:v>
      </x:c>
      <x:c r="I124" t="n">
        <x:v>-114</x:v>
      </x:c>
      <x:c r="J124" t="n">
        <x:v>10</x:v>
      </x:c>
      <x:c r="K124" t="n">
        <x:v>0.586</x:v>
      </x:c>
      <x:c r="L124" t="n">
        <x:v>0.5327102803738317</x:v>
      </x:c>
      <x:c r="M124" t="n">
        <x:v>0.05328971962616824</x:v>
      </x:c>
      <x:c r="N124" t="str">
        <x:v>Won · Georgia Tech Yellow Jackets 28 — Duke Blue Devils 25</x:v>
      </x:c>
      <x:c r="O124" t="n">
        <x:v>8.771929824561404</x:v>
      </x:c>
      <x:c r="P124" t="str">
        <x:v>External Dimers estimate 58.6% exceeds 53.27% price break-even by 5.33 percentage points; estimated profit 1.00 units per 10-unit risk. The external estimate is unvalidated; pace, red-zone efficiency and late availability news can invalidate the projected edge. Post-pick: Ordinary variance / unvalidated estimate: 53 points cleared 43.5. One winning total does not validate the shared external totals model.</x:v>
      </x:c>
      <x:c r="Q124" t="str">
        <x:v>Weights unchanged. Preserve odds, probability and risk. Review repeated comparable results; apply existing price and correlation rules without chasing losses.</x:v>
      </x:c>
      <x:c r="R124" t="str">
        <x:v>Moderate research</x:v>
      </x:c>
      <x:c r="S124" t="str">
        <x:v>v1.0.1: price/value, matchup, availability, rest/travel, conditions and movement</x:v>
      </x:c>
    </x:row>
    <x:row r="125">
      <x:c r="A125" t="n">
        <x:v>124</x:v>
      </x:c>
      <x:c r="B125" t="str">
        <x:v>10/10/26</x:v>
      </x:c>
      <x:c r="C125" t="str">
        <x:v>Football</x:v>
      </x:c>
      <x:c r="D125" t="str">
        <x:v>NCAA FBS</x:v>
      </x:c>
      <x:c r="E125" t="str">
        <x:v>Tulsa at Navy</x:v>
      </x:c>
      <x:c r="F125" t="str">
        <x:v>Moneyline</x:v>
      </x:c>
      <x:c r="G125" t="str">
        <x:v>Navy ML</x:v>
      </x:c>
      <x:c r="H125" t="str">
        <x:v>Dimers / DraftKings</x:v>
      </x:c>
      <x:c r="I125" t="n">
        <x:v>-122</x:v>
      </x:c>
      <x:c r="J125" t="n">
        <x:v>10</x:v>
      </x:c>
      <x:c r="K125" t="n">
        <x:v>0.581</x:v>
      </x:c>
      <x:c r="L125" t="n">
        <x:v>0.5495495495495496</x:v>
      </x:c>
      <x:c r="M125" t="n">
        <x:v>0.03145045045045036</x:v>
      </x:c>
      <x:c r="N125" t="str">
        <x:v>Won · Navy Midshipmen 34 — Tulsa Golden Hurricane 26</x:v>
      </x:c>
      <x:c r="O125" t="n">
        <x:v>8.19672131147541</x:v>
      </x:c>
      <x:c r="P125" t="str">
        <x:v>External Dimers estimate 58.1% exceeds 54.95% price break-even by 3.15 percentage points; estimated profit 0.57 units per 10-unit risk. Navy recently scored only nine against Air Force; do not treat the home favorite as a safe recovery bet. Post-pick: Ordinary variance / excessive correlation: Navy won by eight; Navy ML and -2 both won on the same result.</x:v>
      </x:c>
      <x:c r="Q125" t="str">
        <x:v>Weights unchanged. Preserve odds, probability and risk. Review repeated comparable results; apply existing price and correlation rules without chasing losses.</x:v>
      </x:c>
      <x:c r="R125" t="str">
        <x:v>Moderate research</x:v>
      </x:c>
      <x:c r="S125" t="str">
        <x:v>v1.0.1: price/value, matchup, availability, rest/travel, conditions and movement</x:v>
      </x:c>
    </x:row>
    <x:row r="126">
      <x:c r="A126" t="n">
        <x:v>125</x:v>
      </x:c>
      <x:c r="B126" t="str">
        <x:v>10/10/26</x:v>
      </x:c>
      <x:c r="C126" t="str">
        <x:v>Hockey</x:v>
      </x:c>
      <x:c r="D126" t="str">
        <x:v>NHL</x:v>
      </x:c>
      <x:c r="E126" t="str">
        <x:v>Vancouver Canucks at New Jersey Devils</x:v>
      </x:c>
      <x:c r="F126" t="str">
        <x:v>Moneyline</x:v>
      </x:c>
      <x:c r="G126" t="str">
        <x:v>Vancouver Canucks ML</x:v>
      </x:c>
      <x:c r="H126" t="str">
        <x:v>Dimers / bet365</x:v>
      </x:c>
      <x:c r="I126" t="n">
        <x:v>240</x:v>
      </x:c>
      <x:c r="J126" t="n">
        <x:v>10</x:v>
      </x:c>
      <x:c r="K126" t="n">
        <x:v>0.341</x:v>
      </x:c>
      <x:c r="L126" t="n">
        <x:v>0.29411764705882354</x:v>
      </x:c>
      <x:c r="M126" t="n">
        <x:v>0.046882352941176486</x:v>
      </x:c>
      <x:c r="N126" t="str">
        <x:v>Lost · New Jersey Devils 4 — Vancouver Canucks 1</x:v>
      </x:c>
      <x:c r="O126" t="n">
        <x:v>-10</x:v>
      </x:c>
      <x:c r="P126" t="str">
        <x:v>External Dimers estimate 34.1% exceeds 29.41% price break-even by 4.69 percentage points; estimated profit 1.59 units per 10-unit risk. New Jersey is the more likely winner. Starting-goalie confirmation was not available in the checked sources; this is a low-confidence model-price experiment, not a claim of lineup certainty. Post-pick: Ordinary variance remains plausible for a 34.1% underdog. A 4–1 loss also flags matchup and unconfirmed goalie inputs for review. Paired Canucks puck line produced two losses from one game.</x:v>
      </x:c>
      <x:c r="Q126" t="str">
        <x:v>Weights unchanged. Preserve odds, probability and risk. Review repeated comparable results; apply existing price and correlation rules without chasing losses.</x:v>
      </x:c>
      <x:c r="R126" t="str">
        <x:v>Low / higher upside</x:v>
      </x:c>
      <x:c r="S126" t="str">
        <x:v>v1.0.1: price/value, matchup, availability, rest/travel, conditions and movement</x:v>
      </x:c>
    </x:row>
    <x:row r="127">
      <x:c r="A127" t="n">
        <x:v>126</x:v>
      </x:c>
      <x:c r="B127" t="str">
        <x:v>10/10/26</x:v>
      </x:c>
      <x:c r="C127" t="str">
        <x:v>Football</x:v>
      </x:c>
      <x:c r="D127" t="str">
        <x:v>NCAA FBS</x:v>
      </x:c>
      <x:c r="E127" t="str">
        <x:v>LSU at Kentucky</x:v>
      </x:c>
      <x:c r="F127" t="str">
        <x:v>Moneyline</x:v>
      </x:c>
      <x:c r="G127" t="str">
        <x:v>Kentucky ML</x:v>
      </x:c>
      <x:c r="H127" t="str">
        <x:v>Dimers / BetRivers</x:v>
      </x:c>
      <x:c r="I127" t="n">
        <x:v>295</x:v>
      </x:c>
      <x:c r="J127" t="n">
        <x:v>10</x:v>
      </x:c>
      <x:c r="K127" t="n">
        <x:v>0.284</x:v>
      </x:c>
      <x:c r="L127" t="n">
        <x:v>0.25316455696202533</x:v>
      </x:c>
      <x:c r="M127" t="n">
        <x:v>0.03083544303797464</x:v>
      </x:c>
      <x:c r="N127" t="str">
        <x:v>Won · Kentucky Wildcats 35 — LSU Tigers 34</x:v>
      </x:c>
      <x:c r="O127" t="n">
        <x:v>29.5</x:v>
      </x:c>
      <x:c r="P127" t="str">
        <x:v>External Dimers estimate 28.4% exceeds 25.32% price break-even by 3.08 percentage points; estimated profit 1.22 units per 10-unit risk. The model expects Kentucky to lose most often. The payoff compensates only if the 28.4% estimate is accurate; no independent validation establishes that. Post-pick: Potential misleading win / favorable variance: a one-point Kentucky upset earned +29.50 despite a 28.4% pregame win estimate. The upset does not establish model calibration. Correlated Kentucky +8.5 also won.</x:v>
      </x:c>
      <x:c r="Q127" t="str">
        <x:v>Weights unchanged. Preserve odds, probability and risk. Review repeated comparable results; apply existing price and correlation rules without chasing losses.</x:v>
      </x:c>
      <x:c r="R127" t="str">
        <x:v>Low / higher upside</x:v>
      </x:c>
      <x:c r="S127" t="str">
        <x:v>v1.0.1: price/value, matchup, availability, rest/travel, conditions and movement</x:v>
      </x:c>
    </x:row>
    <x:row r="128">
      <x:c r="A128" t="n">
        <x:v>127</x:v>
      </x:c>
      <x:c r="B128" t="str">
        <x:v>10/10/26</x:v>
      </x:c>
      <x:c r="C128" t="str">
        <x:v>Football</x:v>
      </x:c>
      <x:c r="D128" t="str">
        <x:v>NCAA FBS</x:v>
      </x:c>
      <x:c r="E128" t="str">
        <x:v>Louisiana at Louisiana Tech</x:v>
      </x:c>
      <x:c r="F128" t="str">
        <x:v>Total</x:v>
      </x:c>
      <x:c r="G128" t="str">
        <x:v>Over 47.5</x:v>
      </x:c>
      <x:c r="H128" t="str">
        <x:v>Dimers / BetRivers</x:v>
      </x:c>
      <x:c r="I128" t="n">
        <x:v>-106</x:v>
      </x:c>
      <x:c r="J128" t="n">
        <x:v>10</x:v>
      </x:c>
      <x:c r="K128" t="n">
        <x:v>0.554</x:v>
      </x:c>
      <x:c r="L128" t="n">
        <x:v>0.5145631067961165</x:v>
      </x:c>
      <x:c r="M128" t="n">
        <x:v>0.03943689320388355</x:v>
      </x:c>
      <x:c r="N128" t="str">
        <x:v>Won · Louisiana Tech Bulldogs 32 — Louisiana Ragin' Cajuns 31</x:v>
      </x:c>
      <x:c r="O128" t="n">
        <x:v>9.433962264150944</x:v>
      </x:c>
      <x:c r="P128" t="str">
        <x:v>External Dimers estimate 55.4% exceeds 51.46% price break-even by 3.94 percentage points; estimated profit 0.77 units per 10-unit risk. Totals are sensitive to tempo and finishing drives. Team availability and weather remain incompletely verified. Post-pick: Ordinary variance / unvalidated estimate: 63 points cleared 47.5. This offsets losses but does not prove calibration.</x:v>
      </x:c>
      <x:c r="Q128" t="str">
        <x:v>Weights unchanged. Preserve odds, probability and risk. Review repeated comparable results; apply existing price and correlation rules without chasing losses.</x:v>
      </x:c>
      <x:c r="R128" t="str">
        <x:v>Moderate research</x:v>
      </x:c>
      <x:c r="S128" t="str">
        <x:v>v1.0.1: price/value, matchup, availability, rest/travel, conditions and movement</x:v>
      </x:c>
    </x:row>
    <x:row r="129">
      <x:c r="A129" t="n">
        <x:v>128</x:v>
      </x:c>
      <x:c r="B129" t="str">
        <x:v>10/10/26</x:v>
      </x:c>
      <x:c r="C129" t="str">
        <x:v>Football</x:v>
      </x:c>
      <x:c r="D129" t="str">
        <x:v>NCAA FBS</x:v>
      </x:c>
      <x:c r="E129" t="str">
        <x:v>Indiana at Nebraska</x:v>
      </x:c>
      <x:c r="F129" t="str">
        <x:v>Total</x:v>
      </x:c>
      <x:c r="G129" t="str">
        <x:v>Over 48.5</x:v>
      </x:c>
      <x:c r="H129" t="str">
        <x:v>Dimers / Dimers comparison</x:v>
      </x:c>
      <x:c r="I129" t="n">
        <x:v>-104</x:v>
      </x:c>
      <x:c r="J129" t="n">
        <x:v>10</x:v>
      </x:c>
      <x:c r="K129" t="n">
        <x:v>0.535</x:v>
      </x:c>
      <x:c r="L129" t="n">
        <x:v>0.5098039215686274</x:v>
      </x:c>
      <x:c r="M129" t="n">
        <x:v>0.025196078431372615</x:v>
      </x:c>
      <x:c r="N129" t="str">
        <x:v>Lost · Nebraska Cornhuskers 17 — Indiana Hoosiers 20</x:v>
      </x:c>
      <x:c r="O129" t="n">
        <x:v>-10</x:v>
      </x:c>
      <x:c r="P129" t="str">
        <x:v>External Dimers estimate 53.5% exceeds 50.98% price break-even by 2.52 percentage points; estimated profit 0.49 units per $10 risk. The total is pace- and efficiency-sensitive; availability and weather were not independently fully reverified. Post-pick: Flawed probability estimate or matchup error under review: 37 points versus 48.5. Possession, injury and weather causes remain unverified.</x:v>
      </x:c>
      <x:c r="Q129" t="str">
        <x:v>Weights unchanged. Preserve odds, probability and risk. Review repeated comparable results; apply existing price and correlation rules without chasing losses.</x:v>
      </x:c>
      <x:c r="R129" t="str">
        <x:v>Moderate research</x:v>
      </x:c>
      <x:c r="S129" t="str">
        <x:v>v1.0.1: price/value, matchup, availability, rest/travel, conditions and movement</x:v>
      </x:c>
    </x:row>
    <x:row r="130">
      <x:c r="A130" t="n">
        <x:v>129</x:v>
      </x:c>
      <x:c r="B130" t="str">
        <x:v>10/10/26</x:v>
      </x:c>
      <x:c r="C130" t="str">
        <x:v>Football</x:v>
      </x:c>
      <x:c r="D130" t="str">
        <x:v>NCAA FBS</x:v>
      </x:c>
      <x:c r="E130" t="str">
        <x:v>North Carolina at Pittsburgh</x:v>
      </x:c>
      <x:c r="F130" t="str">
        <x:v>Total</x:v>
      </x:c>
      <x:c r="G130" t="str">
        <x:v>Over 46.5</x:v>
      </x:c>
      <x:c r="H130" t="str">
        <x:v>Dimers / Dimers comparison</x:v>
      </x:c>
      <x:c r="I130" t="n">
        <x:v>-114</x:v>
      </x:c>
      <x:c r="J130" t="n">
        <x:v>10</x:v>
      </x:c>
      <x:c r="K130" t="n">
        <x:v>0.553</x:v>
      </x:c>
      <x:c r="L130" t="n">
        <x:v>0.5327102803738317</x:v>
      </x:c>
      <x:c r="M130" t="n">
        <x:v>0.020289719626168323</x:v>
      </x:c>
      <x:c r="N130" t="str">
        <x:v>Lost · Pittsburgh Panthers 17 — North Carolina Tar Heels 21</x:v>
      </x:c>
      <x:c r="O130" t="n">
        <x:v>-10</x:v>
      </x:c>
      <x:c r="P130" t="str">
        <x:v>External Dimers estimate 55.3% exceeds 53.27% price break-even by 2.03 percentage points; estimated profit 0.38 units per $10 risk. A 2.03-point price edge is small enough that late lineup or weather news could erase it. Post-pick: Flawed probability estimate under review: 38 points versus 46.5. The recorded 2.03-point estimated edge left little room for model or news error; bad price cannot be established without a closing line.</x:v>
      </x:c>
      <x:c r="Q130" t="str">
        <x:v>Weights unchanged. Preserve odds, probability and risk. Review repeated comparable results; apply existing price and correlation rules without chasing losses.</x:v>
      </x:c>
      <x:c r="R130" t="str">
        <x:v>Moderate research</x:v>
      </x:c>
      <x:c r="S130" t="str">
        <x:v>v1.0.1: price/value, matchup, availability, rest/travel, conditions and movement</x:v>
      </x:c>
    </x:row>
    <x:row r="131">
      <x:c r="A131" t="n">
        <x:v>130</x:v>
      </x:c>
      <x:c r="B131" t="str">
        <x:v>10/10/26</x:v>
      </x:c>
      <x:c r="C131" t="str">
        <x:v>Football</x:v>
      </x:c>
      <x:c r="D131" t="str">
        <x:v>NCAA FBS</x:v>
      </x:c>
      <x:c r="E131" t="str">
        <x:v>Old Dominion at App State</x:v>
      </x:c>
      <x:c r="F131" t="str">
        <x:v>Total</x:v>
      </x:c>
      <x:c r="G131" t="str">
        <x:v>Over 47.5</x:v>
      </x:c>
      <x:c r="H131" t="str">
        <x:v>Dimers / Dimers comparison</x:v>
      </x:c>
      <x:c r="I131" t="n">
        <x:v>-106</x:v>
      </x:c>
      <x:c r="J131" t="n">
        <x:v>10</x:v>
      </x:c>
      <x:c r="K131" t="n">
        <x:v>0.54</x:v>
      </x:c>
      <x:c r="L131" t="n">
        <x:v>0.5145631067961165</x:v>
      </x:c>
      <x:c r="M131" t="n">
        <x:v>0.025436893203883537</x:v>
      </x:c>
      <x:c r="N131" t="str">
        <x:v>Lost · App State Mountaineers 3 — Old Dominion Monarchs 10</x:v>
      </x:c>
      <x:c r="O131" t="n">
        <x:v>-10</x:v>
      </x:c>
      <x:c r="P131" t="str">
        <x:v>External Dimers estimate 54.0% exceeds 51.46% price break-even by 2.54 percentage points; estimated profit 0.49 units per $10 risk. The external scoring estimate is unvalidated and vulnerable to red-zone variance. Post-pick: Flawed probability estimate or matchup error under review: only 13 points versus 47.5. This large scoring miss merits pace and offensive-efficiency review, but the score alone does not identify the cause.</x:v>
      </x:c>
      <x:c r="Q131" t="str">
        <x:v>Weights unchanged. Preserve odds, probability and risk. Review repeated comparable results; apply existing price and correlation rules without chasing losses.</x:v>
      </x:c>
      <x:c r="R131" t="str">
        <x:v>Moderate research</x:v>
      </x:c>
      <x:c r="S131" t="str">
        <x:v>v1.0.1: price/value, matchup, availability, rest/travel, conditions and movement</x:v>
      </x:c>
    </x:row>
    <x:row r="132">
      <x:c r="A132" t="n">
        <x:v>131</x:v>
      </x:c>
      <x:c r="B132" t="str">
        <x:v>10/10/26</x:v>
      </x:c>
      <x:c r="C132" t="str">
        <x:v>Football</x:v>
      </x:c>
      <x:c r="D132" t="str">
        <x:v>NCAA FBS</x:v>
      </x:c>
      <x:c r="E132" t="str">
        <x:v>Rice at East Carolina</x:v>
      </x:c>
      <x:c r="F132" t="str">
        <x:v>Moneyline</x:v>
      </x:c>
      <x:c r="G132" t="str">
        <x:v>East Carolina ML</x:v>
      </x:c>
      <x:c r="H132" t="str">
        <x:v>Dimers / Dimers comparison</x:v>
      </x:c>
      <x:c r="I132" t="n">
        <x:v>-375</x:v>
      </x:c>
      <x:c r="J132" t="n">
        <x:v>10</x:v>
      </x:c>
      <x:c r="K132" t="n">
        <x:v>0.814</x:v>
      </x:c>
      <x:c r="L132" t="n">
        <x:v>0.7894736842105263</x:v>
      </x:c>
      <x:c r="M132" t="n">
        <x:v>0.02452631578947362</x:v>
      </x:c>
      <x:c r="N132" t="str">
        <x:v>Won · East Carolina Pirates 28 — Rice Owls 12</x:v>
      </x:c>
      <x:c r="O132" t="n">
        <x:v>2.6666666666666665</x:v>
      </x:c>
      <x:c r="P132" t="str">
        <x:v>External Dimers estimate 81.4% exceeds 78.95% price break-even by 2.45 percentage points; estimated profit 0.31 units per $10 risk. This is a high-cost favorite: a $10 risk earns only $2.67 and must never be treated as a recovery bet. Post-pick: Potential misleading win: ECU won at -375, but the small 2.45-point model edge did not clearly satisfy the policy exception for an unusually strong edge below -150. Preserve this result; enforce the existing price exception in future screening.</x:v>
      </x:c>
      <x:c r="Q132" t="str">
        <x:v>Weights unchanged. Preserve odds, probability and risk. Review repeated comparable results; apply existing price and correlation rules without chasing losses.</x:v>
      </x:c>
      <x:c r="R132" t="str">
        <x:v>Moderate / high price</x:v>
      </x:c>
      <x:c r="S132" t="str">
        <x:v>v1.0.1: price/value, matchup, availability, rest/travel, conditions and movement</x:v>
      </x:c>
    </x:row>
    <x:row r="133">
      <x:c r="A133" t="n">
        <x:v>132</x:v>
      </x:c>
      <x:c r="B133" t="str">
        <x:v>10/10/26</x:v>
      </x:c>
      <x:c r="C133" t="str">
        <x:v>Football</x:v>
      </x:c>
      <x:c r="D133" t="str">
        <x:v>NCAA FBS</x:v>
      </x:c>
      <x:c r="E133" t="str">
        <x:v>Miami Ohio at Massachusetts</x:v>
      </x:c>
      <x:c r="F133" t="str">
        <x:v>Total</x:v>
      </x:c>
      <x:c r="G133" t="str">
        <x:v>Over 44.5</x:v>
      </x:c>
      <x:c r="H133" t="str">
        <x:v>Dimers / Dimers comparison</x:v>
      </x:c>
      <x:c r="I133" t="n">
        <x:v>-104</x:v>
      </x:c>
      <x:c r="J133" t="n">
        <x:v>10</x:v>
      </x:c>
      <x:c r="K133" t="n">
        <x:v>0.541</x:v>
      </x:c>
      <x:c r="L133" t="n">
        <x:v>0.5098039215686274</x:v>
      </x:c>
      <x:c r="M133" t="n">
        <x:v>0.03119607843137262</x:v>
      </x:c>
      <x:c r="N133" t="str">
        <x:v>Lost · Massachusetts Minutemen 19 — Miami (OH) RedHawks 20</x:v>
      </x:c>
      <x:c r="O133" t="n">
        <x:v>-10</x:v>
      </x:c>
      <x:c r="P133" t="str">
        <x:v>External Dimers estimate 54.1% exceeds 50.98% price break-even by 3.12 percentage points; estimated profit 0.61 units per $10 risk. The estimated edge depends on an external total model and incomplete independent availability verification. Post-pick: Ordinary variance / probability estimate review: 39 combined points versus 44.5. No verified closing line or injury change supports a stronger attribution.</x:v>
      </x:c>
      <x:c r="Q133" t="str">
        <x:v>Weights unchanged. Preserve odds, probability and risk. Review repeated comparable results; apply existing price and correlation rules without chasing losses.</x:v>
      </x:c>
      <x:c r="R133" t="str">
        <x:v>Moderate research</x:v>
      </x:c>
      <x:c r="S133" t="str">
        <x:v>v1.0.1: price/value, matchup, availability, rest/travel, conditions and movement</x:v>
      </x:c>
    </x:row>
    <x:row r="134">
      <x:c r="A134" t="n">
        <x:v>133</x:v>
      </x:c>
      <x:c r="B134" t="str">
        <x:v>10/10/26</x:v>
      </x:c>
      <x:c r="C134" t="str">
        <x:v>Football</x:v>
      </x:c>
      <x:c r="D134" t="str">
        <x:v>NCAA FBS</x:v>
      </x:c>
      <x:c r="E134" t="str">
        <x:v>Texas vs Oklahoma</x:v>
      </x:c>
      <x:c r="F134" t="str">
        <x:v>Total</x:v>
      </x:c>
      <x:c r="G134" t="str">
        <x:v>Over 39.5</x:v>
      </x:c>
      <x:c r="H134" t="str">
        <x:v>Dimers / Dimers comparison</x:v>
      </x:c>
      <x:c r="I134" t="n">
        <x:v>-106</x:v>
      </x:c>
      <x:c r="J134" t="n">
        <x:v>10</x:v>
      </x:c>
      <x:c r="K134" t="n">
        <x:v>0.554</x:v>
      </x:c>
      <x:c r="L134" t="n">
        <x:v>0.5145631067961165</x:v>
      </x:c>
      <x:c r="M134" t="n">
        <x:v>0.03943689320388355</x:v>
      </x:c>
      <x:c r="N134" t="str">
        <x:v>Won · Oklahoma Sooners 27 — Texas Longhorns 24</x:v>
      </x:c>
      <x:c r="O134" t="n">
        <x:v>9.433962264150944</x:v>
      </x:c>
      <x:c r="P134" t="str">
        <x:v>External Dimers estimate 55.4% exceeds 51.46% price break-even by 3.94 percentage points; estimated profit 0.77 units per $10 risk. A low posted total creates value only if the model correctly captures offensive and weather conditions. Post-pick: Ordinary variance / unvalidated estimate: 51 points cleared 39.5. Retain original forecast for calibration.</x:v>
      </x:c>
      <x:c r="Q134" t="str">
        <x:v>Weights unchanged. Preserve odds, probability and risk. Review repeated comparable results; apply existing price and correlation rules without chasing losses.</x:v>
      </x:c>
      <x:c r="R134" t="str">
        <x:v>Moderate research</x:v>
      </x:c>
      <x:c r="S134" t="str">
        <x:v>v1.0.1: price/value, matchup, availability, rest/travel, conditions and movement</x:v>
      </x:c>
    </x:row>
    <x:row r="135">
      <x:c r="A135" t="n">
        <x:v>134</x:v>
      </x:c>
      <x:c r="B135" t="str">
        <x:v>10/10/26</x:v>
      </x:c>
      <x:c r="C135" t="str">
        <x:v>Football</x:v>
      </x:c>
      <x:c r="D135" t="str">
        <x:v>NCAA FBS</x:v>
      </x:c>
      <x:c r="E135" t="str">
        <x:v>Central Michigan at Ohio</x:v>
      </x:c>
      <x:c r="F135" t="str">
        <x:v>Total</x:v>
      </x:c>
      <x:c r="G135" t="str">
        <x:v>Over 45.5</x:v>
      </x:c>
      <x:c r="H135" t="str">
        <x:v>Dimers / Dimers comparison</x:v>
      </x:c>
      <x:c r="I135" t="n">
        <x:v>-108</x:v>
      </x:c>
      <x:c r="J135" t="n">
        <x:v>10</x:v>
      </x:c>
      <x:c r="K135" t="n">
        <x:v>0.54</x:v>
      </x:c>
      <x:c r="L135" t="n">
        <x:v>0.5192307692307693</x:v>
      </x:c>
      <x:c r="M135" t="n">
        <x:v>0.020769230769230762</x:v>
      </x:c>
      <x:c r="N135" t="str">
        <x:v>Lost · Ohio Bobcats 31 — Central Michigan Chippewas 14</x:v>
      </x:c>
      <x:c r="O135" t="n">
        <x:v>-10</x:v>
      </x:c>
      <x:c r="P135" t="str">
        <x:v>External Dimers estimate 54.0% exceeds 51.92% price break-even by 2.08 percentage points; estimated profit 0.40 units per $10 risk. The 2.08-point estimated edge is modest and not independently validated. Post-pick: Ordinary variance: 45 points missed 45.5 by half a point. A narrow miss is not evidence to reverse the totals strategy.</x:v>
      </x:c>
      <x:c r="Q135" t="str">
        <x:v>Weights unchanged. Preserve odds, probability and risk. Review repeated comparable results; apply existing price and correlation rules without chasing losses.</x:v>
      </x:c>
      <x:c r="R135" t="str">
        <x:v>Moderate research</x:v>
      </x:c>
      <x:c r="S135" t="str">
        <x:v>v1.0.1: price/value, matchup, availability, rest/travel, conditions and movement</x:v>
      </x:c>
    </x:row>
    <x:row r="136">
      <x:c r="A136" t="n">
        <x:v>135</x:v>
      </x:c>
      <x:c r="B136" t="str">
        <x:v>10/10/26</x:v>
      </x:c>
      <x:c r="C136" t="str">
        <x:v>Football</x:v>
      </x:c>
      <x:c r="D136" t="str">
        <x:v>NCAA FBS</x:v>
      </x:c>
      <x:c r="E136" t="str">
        <x:v>Tulane at Army</x:v>
      </x:c>
      <x:c r="F136" t="str">
        <x:v>Spread</x:v>
      </x:c>
      <x:c r="G136" t="str">
        <x:v>Army -3.5</x:v>
      </x:c>
      <x:c r="H136" t="str">
        <x:v>Dimers / Dimers comparison</x:v>
      </x:c>
      <x:c r="I136" t="n">
        <x:v>-105</x:v>
      </x:c>
      <x:c r="J136" t="n">
        <x:v>10</x:v>
      </x:c>
      <x:c r="K136" t="n">
        <x:v>0.536</x:v>
      </x:c>
      <x:c r="L136" t="n">
        <x:v>0.5121951219512195</x:v>
      </x:c>
      <x:c r="M136" t="n">
        <x:v>0.02380487804878051</x:v>
      </x:c>
      <x:c r="N136" t="str">
        <x:v>Lost · Army Black Knights 20 — Tulane Green Wave 17</x:v>
      </x:c>
      <x:c r="O136" t="n">
        <x:v>-10</x:v>
      </x:c>
      <x:c r="P136" t="str">
        <x:v>External Dimers estimate 53.6% exceeds 51.22% price break-even by 2.38 percentage points; estimated profit 0.46 units per $10 risk. This is distinct from the existing game-total pick but creates same-game exposure; both remain separate straight paper bets. Post-pick: Ordinary variance: Army won by three but needed four to cover -3.5. Same-game correlation with the Over increased exposure.</x:v>
      </x:c>
      <x:c r="Q136" t="str">
        <x:v>Weights unchanged. Preserve odds, probability and risk. Review repeated comparable results; apply existing price and correlation rules without chasing losses.</x:v>
      </x:c>
      <x:c r="R136" t="str">
        <x:v>Moderate / correlated</x:v>
      </x:c>
      <x:c r="S136" t="str">
        <x:v>v1.0.1: price/value, matchup, availability, rest/travel, conditions and movement</x:v>
      </x:c>
    </x:row>
    <x:row r="137">
      <x:c r="A137" t="n">
        <x:v>136</x:v>
      </x:c>
      <x:c r="B137" t="str">
        <x:v>10/10/26</x:v>
      </x:c>
      <x:c r="C137" t="str">
        <x:v>Football</x:v>
      </x:c>
      <x:c r="D137" t="str">
        <x:v>NCAA FBS</x:v>
      </x:c>
      <x:c r="E137" t="str">
        <x:v>Tulsa at Navy</x:v>
      </x:c>
      <x:c r="F137" t="str">
        <x:v>Spread</x:v>
      </x:c>
      <x:c r="G137" t="str">
        <x:v>Navy -2</x:v>
      </x:c>
      <x:c r="H137" t="str">
        <x:v>Dimers / Dimers comparison</x:v>
      </x:c>
      <x:c r="I137" t="n">
        <x:v>-110</x:v>
      </x:c>
      <x:c r="J137" t="n">
        <x:v>10</x:v>
      </x:c>
      <x:c r="K137" t="n">
        <x:v>0.546</x:v>
      </x:c>
      <x:c r="L137" t="n">
        <x:v>0.5238095238095238</x:v>
      </x:c>
      <x:c r="M137" t="n">
        <x:v>0.022190476190476205</x:v>
      </x:c>
      <x:c r="N137" t="str">
        <x:v>Won · Navy Midshipmen 34 — Tulsa Golden Hurricane 26</x:v>
      </x:c>
      <x:c r="O137" t="n">
        <x:v>9.090909090909092</x:v>
      </x:c>
      <x:c r="P137" t="str">
        <x:v>External Dimers estimate 54.6% exceeds 52.38% price break-even by 2.22 percentage points; estimated profit 0.42 units per $10 risk. This is distinct from the existing Navy moneyline but creates correlated same-game exposure. Post-pick: Excessive correlation: Navy -2 and Navy ML both won. Their outcomes share game/team risk.</x:v>
      </x:c>
      <x:c r="Q137" t="str">
        <x:v>Weights unchanged. Preserve odds, probability and risk. Review repeated comparable results; apply existing price and correlation rules without chasing losses.</x:v>
      </x:c>
      <x:c r="R137" t="str">
        <x:v>Moderate / correlated</x:v>
      </x:c>
      <x:c r="S137" t="str">
        <x:v>v1.0.1: price/value, matchup, availability, rest/travel, conditions and movement</x:v>
      </x:c>
    </x:row>
    <x:row r="138">
      <x:c r="A138" t="n">
        <x:v>137</x:v>
      </x:c>
      <x:c r="B138" t="str">
        <x:v>10/10/26</x:v>
      </x:c>
      <x:c r="C138" t="str">
        <x:v>Football</x:v>
      </x:c>
      <x:c r="D138" t="str">
        <x:v>NCAA FBS</x:v>
      </x:c>
      <x:c r="E138" t="str">
        <x:v>LSU at Kentucky</x:v>
      </x:c>
      <x:c r="F138" t="str">
        <x:v>Spread</x:v>
      </x:c>
      <x:c r="G138" t="str">
        <x:v>Kentucky +8.5</x:v>
      </x:c>
      <x:c r="H138" t="str">
        <x:v>Dimers / Dimers comparison</x:v>
      </x:c>
      <x:c r="I138" t="n">
        <x:v>-108</x:v>
      </x:c>
      <x:c r="J138" t="n">
        <x:v>10</x:v>
      </x:c>
      <x:c r="K138" t="n">
        <x:v>0.545</x:v>
      </x:c>
      <x:c r="L138" t="n">
        <x:v>0.5192307692307693</x:v>
      </x:c>
      <x:c r="M138" t="n">
        <x:v>0.025769230769230766</x:v>
      </x:c>
      <x:c r="N138" t="str">
        <x:v>Won · Kentucky Wildcats 35 — LSU Tigers 34</x:v>
      </x:c>
      <x:c r="O138" t="n">
        <x:v>9.25925925925926</x:v>
      </x:c>
      <x:c r="P138" t="str">
        <x:v>External Dimers estimate 54.5% exceeds 51.92% price break-even by 2.58 percentage points; estimated profit 0.50 units per $10 risk. This is distinct from the Kentucky moneyline; the two paper bets share game and team risk. Post-pick: Potential misleading win / excessive correlation: Kentucky +8.5 and Kentucky moneyline both won from the same performance. Two winning wagers are not two independent confirmations.</x:v>
      </x:c>
      <x:c r="Q138" t="str">
        <x:v>Weights unchanged. Preserve odds, probability and risk. Review repeated comparable results; apply existing price and correlation rules without chasing losses.</x:v>
      </x:c>
      <x:c r="R138" t="str">
        <x:v>Moderate / correlated</x:v>
      </x:c>
      <x:c r="S138" t="str">
        <x:v>v1.0.1: price/value, matchup, availability, rest/travel, conditions and movement</x:v>
      </x:c>
    </x:row>
    <x:row r="139">
      <x:c r="A139" t="n">
        <x:v>138</x:v>
      </x:c>
      <x:c r="B139" t="str">
        <x:v>10/10/26</x:v>
      </x:c>
      <x:c r="C139" t="str">
        <x:v>Hockey</x:v>
      </x:c>
      <x:c r="D139" t="str">
        <x:v>NHL</x:v>
      </x:c>
      <x:c r="E139" t="str">
        <x:v>Vancouver Canucks at New Jersey Devils</x:v>
      </x:c>
      <x:c r="F139" t="str">
        <x:v>Spread</x:v>
      </x:c>
      <x:c r="G139" t="str">
        <x:v>Vancouver Canucks +1.5</x:v>
      </x:c>
      <x:c r="H139" t="str">
        <x:v>Dimers / BetMGM</x:v>
      </x:c>
      <x:c r="I139" t="n">
        <x:v>-102</x:v>
      </x:c>
      <x:c r="J139" t="n">
        <x:v>10</x:v>
      </x:c>
      <x:c r="K139" t="n">
        <x:v>0.566</x:v>
      </x:c>
      <x:c r="L139" t="n">
        <x:v>0.504950495049505</x:v>
      </x:c>
      <x:c r="M139" t="n">
        <x:v>0.06104950495049499</x:v>
      </x:c>
      <x:c r="N139" t="str">
        <x:v>Lost · New Jersey Devils 4 — Vancouver Canucks 1</x:v>
      </x:c>
      <x:c r="O139" t="n">
        <x:v>-10</x:v>
      </x:c>
      <x:c r="P139" t="str">
        <x:v>External Dimers estimate 56.6% exceeds 50.50% price break-even by 6.10 percentage points; estimated profit 1.21 units per $10 risk. This is distinct from the Canucks moneyline but correlated with it; starting-goalie confirmation remains incomplete. Post-pick: Excessive correlation: the 4–1 Canucks loss defeated both the moneyline and +1.5. Unconfirmed goalie inputs were disclosed before selection, not discovered after the loss.</x:v>
      </x:c>
      <x:c r="Q139" t="str">
        <x:v>Weights unchanged. Preserve odds, probability and risk. Review repeated comparable results; apply existing price and correlation rules without chasing losses.</x:v>
      </x:c>
      <x:c r="R139" t="str">
        <x:v>Moderate / correlated</x:v>
      </x:c>
      <x:c r="S139" t="str">
        <x:v>v1.0.1: price/value, matchup, availability, rest/travel, conditions and movement</x:v>
      </x:c>
    </x:row>
    <x:row r="140">
      <x:c r="A140" t="n">
        <x:v>139</x:v>
      </x:c>
      <x:c r="B140" t="str">
        <x:v>10/10/26</x:v>
      </x:c>
      <x:c r="C140" t="str">
        <x:v>Hockey</x:v>
      </x:c>
      <x:c r="D140" t="str">
        <x:v>NHL</x:v>
      </x:c>
      <x:c r="E140" t="str">
        <x:v>Dallas Stars at Pittsburgh Penguins</x:v>
      </x:c>
      <x:c r="F140" t="str">
        <x:v>Spread</x:v>
      </x:c>
      <x:c r="G140" t="str">
        <x:v>Pittsburgh Penguins +1.5</x:v>
      </x:c>
      <x:c r="H140" t="str">
        <x:v>Dimers / theScore Bet</x:v>
      </x:c>
      <x:c r="I140" t="n">
        <x:v>-179</x:v>
      </x:c>
      <x:c r="J140" t="n">
        <x:v>10</x:v>
      </x:c>
      <x:c r="K140" t="n">
        <x:v>0.664</x:v>
      </x:c>
      <x:c r="L140" t="n">
        <x:v>0.6415770609318996</x:v>
      </x:c>
      <x:c r="M140" t="n">
        <x:v>0.022422939068100445</x:v>
      </x:c>
      <x:c r="N140" t="str">
        <x:v>Won · Pittsburgh Penguins 2 — Dallas Stars 1</x:v>
      </x:c>
      <x:c r="O140" t="n">
        <x:v>5.58659217877095</x:v>
      </x:c>
      <x:c r="P140" t="str">
        <x:v>External Dimers estimate 66.4% exceeds 64.16% price break-even by 2.24 percentage points; estimated profit 0.35 units per $10 risk. Puck-line outcomes remain sensitive to empty-net goals and confirmed starting goalies were not independently verified. Post-pick: Potential misleading win / price-policy review: +1.5 covered in a tied regulation game. The -179 price had only a 2.24-point estimated edge, without documented support for the existing short-price exception.</x:v>
      </x:c>
      <x:c r="Q140" t="str">
        <x:v>Weights unchanged. Preserve odds, probability and risk. Review repeated comparable results; apply existing price and correlation rules without chasing losses.</x:v>
      </x:c>
      <x:c r="R140" t="str">
        <x:v>Moderate research</x:v>
      </x:c>
      <x:c r="S140" t="str">
        <x:v>v1.0.1: price/value, matchup, availability, rest/travel, conditions and movement</x:v>
      </x:c>
    </x:row>
    <x:row r="141">
      <x:c r="A141" t="n">
        <x:v>140</x:v>
      </x:c>
      <x:c r="B141" t="str">
        <x:v>10/10/26</x:v>
      </x:c>
      <x:c r="C141" t="str">
        <x:v>Hockey</x:v>
      </x:c>
      <x:c r="D141" t="str">
        <x:v>NHL</x:v>
      </x:c>
      <x:c r="E141" t="str">
        <x:v>Detroit Red Wings at Montreal Canadiens</x:v>
      </x:c>
      <x:c r="F141" t="str">
        <x:v>Spread</x:v>
      </x:c>
      <x:c r="G141" t="str">
        <x:v>Detroit Red Wings +1.5</x:v>
      </x:c>
      <x:c r="H141" t="str">
        <x:v>Dimers / theScore Bet</x:v>
      </x:c>
      <x:c r="I141" t="n">
        <x:v>-135</x:v>
      </x:c>
      <x:c r="J141" t="n">
        <x:v>10</x:v>
      </x:c>
      <x:c r="K141" t="n">
        <x:v>0.607</x:v>
      </x:c>
      <x:c r="L141" t="n">
        <x:v>0.574468085106383</x:v>
      </x:c>
      <x:c r="M141" t="n">
        <x:v>0.03253191489361695</x:v>
      </x:c>
      <x:c r="N141" t="str">
        <x:v>Won · Montreal Canadiens 1 — Detroit Red Wings 0</x:v>
      </x:c>
      <x:c r="O141" t="n">
        <x:v>7.407407407407407</x:v>
      </x:c>
      <x:c r="P141" t="str">
        <x:v>External Dimers estimate 60.7% exceeds 57.45% price break-even by 3.25 percentage points; estimated profit 0.57 units per $10 risk. The public best-bet estimate is external; goalie and late lineup changes can materially alter the edge. Post-pick: Potential misleading win: Detroit lost 1–0 but +1.5 covered. Team victory and wager victory are different; this does not confirm moneyline strength.</x:v>
      </x:c>
      <x:c r="Q141" t="str">
        <x:v>Weights unchanged. Preserve odds, probability and risk. Review repeated comparable results; apply existing price and correlation rules without chasing losses.</x:v>
      </x:c>
      <x:c r="R141" t="str">
        <x:v>Moderate research</x:v>
      </x:c>
      <x:c r="S141" t="str">
        <x:v>v1.0.1: price/value, matchup, availability, rest/travel, conditions and movement</x:v>
      </x:c>
    </x:row>
    <x:row r="142">
      <x:c r="A142" t="n">
        <x:v>141</x:v>
      </x:c>
      <x:c r="B142" t="str">
        <x:v>10/10/26</x:v>
      </x:c>
      <x:c r="C142" t="str">
        <x:v>Football</x:v>
      </x:c>
      <x:c r="D142" t="str">
        <x:v>NCAA FBS</x:v>
      </x:c>
      <x:c r="E142" t="str">
        <x:v>North Dakota State at UNLV</x:v>
      </x:c>
      <x:c r="F142" t="str">
        <x:v>Total</x:v>
      </x:c>
      <x:c r="G142" t="str">
        <x:v>Over 47.5</x:v>
      </x:c>
      <x:c r="H142" t="str">
        <x:v>Dimers / Dimers comparison</x:v>
      </x:c>
      <x:c r="I142" t="n">
        <x:v>-113</x:v>
      </x:c>
      <x:c r="J142" t="n">
        <x:v>10</x:v>
      </x:c>
      <x:c r="K142" t="n">
        <x:v>0.55</x:v>
      </x:c>
      <x:c r="L142" t="n">
        <x:v>0.5305164319248826</x:v>
      </x:c>
      <x:c r="M142" t="n">
        <x:v>0.01948356807511742</x:v>
      </x:c>
      <x:c r="N142" t="str">
        <x:v>Lost · UNLV Rebels 13 — North Dakota State Bison 7</x:v>
      </x:c>
      <x:c r="O142" t="n">
        <x:v>-10</x:v>
      </x:c>
      <x:c r="P142" t="str">
        <x:v>External Dimers estimate 55.0% exceeds 53.05% price break-even by 1.95 percentage points; estimated profit 0.37 units per $10 risk. The estimated 1.95-point edge is the thinnest addition and is explicitly lower confidence; no stake increase is permitted. Post-pick: Flawed probability estimate / matchup error under review: 20 points versus 47.5, combined with only 1.95 percentage points of estimated edge. UNLV was the approved FBS participant; this cross-level opponent mismatch requires review without excluding the lost record.</x:v>
      </x:c>
      <x:c r="Q142" t="str">
        <x:v>Weights unchanged. Preserve odds, probability and risk. Review repeated comparable results; apply existing price and correlation rules without chasing losses.</x:v>
      </x:c>
      <x:c r="R142" t="str">
        <x:v>Low / marginal positive edge</x:v>
      </x:c>
      <x:c r="S142" t="str">
        <x:v>v1.0.1: price/value, matchup, availability, rest/travel, conditions and movement</x:v>
      </x:c>
    </x:row>
    <x:row r="143">
      <x:c r="A143" t="n">
        <x:v>142</x:v>
      </x:c>
      <x:c r="B143" t="str">
        <x:v>10/11/26</x:v>
      </x:c>
      <x:c r="C143" t="str">
        <x:v>Football</x:v>
      </x:c>
      <x:c r="D143" t="str">
        <x:v>NFL</x:v>
      </x:c>
      <x:c r="E143" t="str">
        <x:v>Indianapolis Colts at Pittsburgh Steelers</x:v>
      </x:c>
      <x:c r="F143" t="str">
        <x:v>Total</x:v>
      </x:c>
      <x:c r="G143" t="str">
        <x:v>Under 44.5</x:v>
      </x:c>
      <x:c r="H143" t="str">
        <x:v>Dimers / theScore Bet</x:v>
      </x:c>
      <x:c r="I143" t="n">
        <x:v>-115</x:v>
      </x:c>
      <x:c r="J143" t="n">
        <x:v>10</x:v>
      </x:c>
      <x:c r="K143" t="n">
        <x:v>0.623</x:v>
      </x:c>
      <x:c r="L143" t="n">
        <x:v>0.5348837209302325</x:v>
      </x:c>
      <x:c r="M143" t="n">
        <x:v>0.08811627906976749</x:v>
      </x:c>
      <x:c r="N143" t="str">
        <x:v>Lost · Pittsburgh Steelers 34 — Indianapolis Colts 22</x:v>
      </x:c>
      <x:c r="O143" t="n">
        <x:v>-10</x:v>
      </x:c>
      <x:c r="P143" t="str">
        <x:v>NFL injury roundup lists Colts receivers Dulin and Slayton and Steelers receiver Pittman out; defensive absences also create countervailing scoring risk. The external model edge is 8.81 pp and remains unvalidated. This Under qualifies on its own price, not as a reaction to Saturday Overs. Estimated EV 1.65 per $10 risk. Post-pick: Flawed probability estimate / matchup error under review. The 62.3% external Under estimate missed a 56-point final by 11.5 points. One game cannot establish cause, but it adds to the lifetime totals-market calibration warning.</x:v>
      </x:c>
      <x:c r="Q143" t="str">
        <x:v>Strategy v1.0.2 begins October 12: totals now require at least a 3.0-point estimated edge plus current matchup, availability or conditions corroboration. Fixed $10 risk; no loss chasing.</x:v>
      </x:c>
      <x:c r="R143" t="str">
        <x:v>Moderate research</x:v>
      </x:c>
      <x:c r="S143" t="str">
        <x:v>v1.0.1: price/value, matchup, availability, rest/travel, conditions and movement</x:v>
      </x:c>
    </x:row>
    <x:row r="144">
      <x:c r="A144" t="n">
        <x:v>143</x:v>
      </x:c>
      <x:c r="B144" t="str">
        <x:v>10/11/26</x:v>
      </x:c>
      <x:c r="C144" t="str">
        <x:v>Football</x:v>
      </x:c>
      <x:c r="D144" t="str">
        <x:v>NFL</x:v>
      </x:c>
      <x:c r="E144" t="str">
        <x:v>Cleveland Browns at New York Jets</x:v>
      </x:c>
      <x:c r="F144" t="str">
        <x:v>Moneyline</x:v>
      </x:c>
      <x:c r="G144" t="str">
        <x:v>Jets ML</x:v>
      </x:c>
      <x:c r="H144" t="str">
        <x:v>Dimers public odds comparison (book not identified)</x:v>
      </x:c>
      <x:c r="I144" t="n">
        <x:v>-133</x:v>
      </x:c>
      <x:c r="J144" t="n">
        <x:v>10</x:v>
      </x:c>
      <x:c r="K144" t="n">
        <x:v>0.6</x:v>
      </x:c>
      <x:c r="L144" t="n">
        <x:v>0.5708154506437768</x:v>
      </x:c>
      <x:c r="M144" t="n">
        <x:v>0.029184549356223166</x:v>
      </x:c>
      <x:c r="N144" t="str">
        <x:v>Won · New York Jets 17 — Cleveland Browns 12</x:v>
      </x:c>
      <x:c r="O144" t="n">
        <x:v>7.518796992481203</x:v>
      </x:c>
      <x:c r="P144" t="str">
        <x:v>Browns defensive-line absences may favor Jets rushing; Jets RB Breece Hall and WR Adonai Mitchell are also out. The 2.92 pp external model edge is modest. Exact quote book and separate book timestamp are not exposed; this is a comparison-source paper lock. Estimated EV 0.51 per $10 risk. Post-pick: Potential misleading win / ordinary variance. The Jets won 17–12, but one correct -133 moneyline does not validate the external 60.0% estimate or justify shorter prices.</x:v>
      </x:c>
      <x:c r="Q144" t="str">
        <x:v>Preserve the locked win and price. Strategy v1.0.2 keeps the fixed $10 stake and still rejects short favorites without unusual supported value.</x:v>
      </x:c>
      <x:c r="R144" t="str">
        <x:v>Low research</x:v>
      </x:c>
      <x:c r="S144" t="str">
        <x:v>v1.0.1: price/value, matchup, availability, rest/travel, conditions and movement</x:v>
      </x:c>
    </x:row>
    <x:row r="145">
      <x:c r="A145" t="n">
        <x:v>144</x:v>
      </x:c>
      <x:c r="B145" t="str">
        <x:v>10/11/26</x:v>
      </x:c>
      <x:c r="C145" t="str">
        <x:v>Football</x:v>
      </x:c>
      <x:c r="D145" t="str">
        <x:v>NFL</x:v>
      </x:c>
      <x:c r="E145" t="str">
        <x:v>San Francisco 49ers at Seattle Seahawks</x:v>
      </x:c>
      <x:c r="F145" t="str">
        <x:v>Spread</x:v>
      </x:c>
      <x:c r="G145" t="str">
        <x:v>San Francisco 49ers +3.5</x:v>
      </x:c>
      <x:c r="H145" t="str">
        <x:v>Dimers public odds comparison (book not identified)</x:v>
      </x:c>
      <x:c r="I145" t="n">
        <x:v>-115</x:v>
      </x:c>
      <x:c r="J145" t="n">
        <x:v>10</x:v>
      </x:c>
      <x:c r="K145" t="n">
        <x:v>0.608</x:v>
      </x:c>
      <x:c r="L145" t="n">
        <x:v>0.5348837209302325</x:v>
      </x:c>
      <x:c r="M145" t="n">
        <x:v>0.07311627906976748</x:v>
      </x:c>
      <x:c r="N145" t="str">
        <x:v>Won · Seattle Seahawks 29 — San Francisco 49ers 32</x:v>
      </x:c>
      <x:c r="O145" t="n">
        <x:v>8.695652173913043</x:v>
      </x:c>
      <x:c r="P145" t="str">
        <x:v>Dimers estimates a 60.8% cover probability against a 53.49% price break-even. San Francisco remains without Nick Bosa and Kyle Juszczyk, while Seattle ruled out Zach Charbonnet and two defenders; Seattle confirmed Leonard Williams is available. The injury evidence is official and current, but the probability remains an unvalidated external estimate. Estimated EV 1.37 per $10 risk. Post-pick: Ordinary variance with a favorable price outcome. San Francisco won outright after taking +3.5, but the single result is not proof that the estimated 60.8% cover probability was calibrated.</x:v>
      </x:c>
      <x:c r="Q145" t="str">
        <x:v>No side-weight increase. Strategy v1.0.2 changes only the totals entry gate; spreads retain the existing value, availability and correlation checks.</x:v>
      </x:c>
      <x:c r="R145" t="str">
        <x:v>Moderate research</x:v>
      </x:c>
      <x:c r="S145" t="str">
        <x:v>v1.0.1: price/value, matchup, availability, rest/travel, conditions and movement</x:v>
      </x:c>
    </x:row>
    <x:row r="146">
      <x:c r="A146" t="n">
        <x:v>145</x:v>
      </x:c>
      <x:c r="B146" t="str">
        <x:v>10/11/26</x:v>
      </x:c>
      <x:c r="C146" t="str">
        <x:v>Football</x:v>
      </x:c>
      <x:c r="D146" t="str">
        <x:v>NFL</x:v>
      </x:c>
      <x:c r="E146" t="str">
        <x:v>New York Giants at Washington Commanders</x:v>
      </x:c>
      <x:c r="F146" t="str">
        <x:v>Total</x:v>
      </x:c>
      <x:c r="G146" t="str">
        <x:v>Under 41.5</x:v>
      </x:c>
      <x:c r="H146" t="str">
        <x:v>Dimers public odds comparison (book not identified)</x:v>
      </x:c>
      <x:c r="I146" t="n">
        <x:v>-102</x:v>
      </x:c>
      <x:c r="J146" t="n">
        <x:v>10</x:v>
      </x:c>
      <x:c r="K146" t="n">
        <x:v>0.586</x:v>
      </x:c>
      <x:c r="L146" t="n">
        <x:v>0.504950495049505</x:v>
      </x:c>
      <x:c r="M146" t="n">
        <x:v>0.08104950495049501</x:v>
      </x:c>
      <x:c r="N146" t="str">
        <x:v>Lost · Washington Commanders 27 — New York Giants 27</x:v>
      </x:c>
      <x:c r="O146" t="n">
        <x:v>-10</x:v>
      </x:c>
      <x:c r="P146" t="str">
        <x:v>Dimers estimates a 58.6% under probability against a 50.50% price break-even. Washington ruled out Stefon Diggs and listed Terry McLaurin questionable; the current forecast calls for rain during the game. New York and Washington also have defensive absences, so this is a moderate-confidence price edge rather than a guarantee. Estimated EV 1.61 per $10 risk. Post-pick: Flawed probability estimate / matchup error under review. The game produced 54 points against a 41.5 Under despite a recorded 58.6% estimate. Together with the Colts–Steelers miss and a 37-bet totals record below break-even, this supports a prospective—not retroactive—totals filter.</x:v>
      </x:c>
      <x:c r="Q146" t="str">
        <x:v>Strategy v1.0.2 begins October 12: totals require at least a 3.0-point estimated edge plus contextual corroboration, with no stake increase or attempt to recover losses.</x:v>
      </x:c>
      <x:c r="R146" t="str">
        <x:v>Moderate research</x:v>
      </x:c>
      <x:c r="S146" t="str">
        <x:v>v1.0.1: price/value, matchup, availability, rest/travel, conditions and movement</x:v>
      </x:c>
    </x:row>
    <x:row r="147">
      <x:c r="A147" t="n">
        <x:v>146</x:v>
      </x:c>
      <x:c r="B147" t="str">
        <x:v>10/11/26</x:v>
      </x:c>
      <x:c r="C147" t="str">
        <x:v>Baseball</x:v>
      </x:c>
      <x:c r="D147" t="str">
        <x:v>MLB</x:v>
      </x:c>
      <x:c r="E147" t="str">
        <x:v>Los Angeles Dodgers at Milwaukee Brewers</x:v>
      </x:c>
      <x:c r="F147" t="str">
        <x:v>Moneyline</x:v>
      </x:c>
      <x:c r="G147" t="str">
        <x:v>Los Angeles Dodgers ML</x:v>
      </x:c>
      <x:c r="H147" t="str">
        <x:v>Dimers model / FanDuel price reported by New York Post</x:v>
      </x:c>
      <x:c r="I147" t="n">
        <x:v>-104</x:v>
      </x:c>
      <x:c r="J147" t="n">
        <x:v>10</x:v>
      </x:c>
      <x:c r="K147" t="n">
        <x:v>0.567</x:v>
      </x:c>
      <x:c r="L147" t="n">
        <x:v>0.5098039215686274</x:v>
      </x:c>
      <x:c r="M147" t="n">
        <x:v>0.05719607843137253</x:v>
      </x:c>
      <x:c r="N147" t="str">
        <x:v>Lost · Milwaukee Brewers 2 — Los Angeles Dodgers 1</x:v>
      </x:c>
      <x:c r="O147" t="n">
        <x:v>-10</x:v>
      </x:c>
      <x:c r="P147" t="str">
        <x:v>Dimers estimates a 56.7% Dodgers win probability against a 50.98% break-even rate at -104. MLB confirmed Tarik Skubal versus Jacob Misiorowski and published both starting lineups; Los Angeles added Justin Wrobleski to the NLCS roster and removed Hyeseong Kim. The estimate is external and unvalidated. Estimated EV 1.12 per $10 risk. Post-pick: Ordinary variance / potential bad-price review. Milwaukee won 2–1, so the Dodgers -104 lost. The result alone does not prove the 56.7% external estimate was wrong, but it reinforces the need to avoid treating model output as independently validated.</x:v>
      </x:c>
      <x:c r="Q147" t="str">
        <x:v>Strategy v1.0.2 preserves moneyline rules and the fixed $10 stake. No retrospective probability change and no chase position in Game 2.</x:v>
      </x:c>
      <x:c r="R147" t="str">
        <x:v>Moderate research</x:v>
      </x:c>
      <x:c r="S147" t="str">
        <x:v>v1.0.1: price/value, matchup, availability, rest/travel, conditions and movement</x:v>
      </x:c>
    </x:row>
    <x:row r="148">
      <x:c r="A148" t="n">
        <x:v>147</x:v>
      </x:c>
      <x:c r="B148" t="str">
        <x:v>10/12/26</x:v>
      </x:c>
      <x:c r="C148" t="str">
        <x:v>Hockey</x:v>
      </x:c>
      <x:c r="D148" t="str">
        <x:v>NHL</x:v>
      </x:c>
      <x:c r="E148" t="str">
        <x:v>Ottawa Senators at New Jersey Devils</x:v>
      </x:c>
      <x:c r="F148" t="str">
        <x:v>Moneyline</x:v>
      </x:c>
      <x:c r="G148" t="str">
        <x:v>Ottawa Senators ML</x:v>
      </x:c>
      <x:c r="H148" t="str">
        <x:v>Dimers public odds comparison (book not identified)</x:v>
      </x:c>
      <x:c r="I148" t="n">
        <x:v>114</x:v>
      </x:c>
      <x:c r="J148" t="n">
        <x:v>10</x:v>
      </x:c>
      <x:c r="K148" t="n">
        <x:v>0.497</x:v>
      </x:c>
      <x:c r="L148" t="n">
        <x:v>0.4672897196261682</x:v>
      </x:c>
      <x:c r="M148" t="n">
        <x:v>0.029710280373831777</x:v>
      </x:c>
      <x:c r="N148" t="str">
        <x:v>Won · New Jersey Devils 1 — Ottawa Senators 4</x:v>
      </x:c>
      <x:c r="O148" t="n">
        <x:v>11.4</x:v>
      </x:c>
      <x:c r="P148" t="str">
        <x:v>Dimers lists Ottawa at +114 with a conservative 49.7% win estimate, above the 46.73% break-even rate. Separate public models also favored Ottawa, but the locked probability remains the lower Dimers figure. Goaltender confirmation remains a material pregame risk. Estimated EV 0.64 units per $10 risk. Post-pick: Potential misleading win / ordinary variance. Ottawa won 4-1 at +114, so the favorable price converted into an 11.40-unit profit. One underdog win does not validate the external 49.7% estimate or justify increasing NHL weights.</x:v>
      </x:c>
      <x:c r="Q148" t="str">
        <x:v>Strategy v1.0.2 remains unchanged. Preserve the original price, probability and fixed $10 risk; require repeated NHL evidence before changing weights.</x:v>
      </x:c>
      <x:c r="R148" t="str">
        <x:v>Moderate research</x:v>
      </x:c>
      <x:c r="S148" t="str">
        <x:v>v1.0.2: price/value, matchup, availability, rest/travel, conditions and movement; totals require at least 3.0 pp edge plus contextual corroboration</x:v>
      </x:c>
    </x:row>
    <x:row r="149">
      <x:c r="A149" t="n">
        <x:v>148</x:v>
      </x:c>
      <x:c r="B149" t="str">
        <x:v>10/12/26</x:v>
      </x:c>
      <x:c r="C149" t="str">
        <x:v>Football</x:v>
      </x:c>
      <x:c r="D149" t="str">
        <x:v>NFL</x:v>
      </x:c>
      <x:c r="E149" t="str">
        <x:v>Buffalo Bills at Los Angeles Rams</x:v>
      </x:c>
      <x:c r="F149" t="str">
        <x:v>Total</x:v>
      </x:c>
      <x:c r="G149" t="str">
        <x:v>Under 54.5</x:v>
      </x:c>
      <x:c r="H149" t="str">
        <x:v>Dimers model / DraftKings price reported by OregonLive</x:v>
      </x:c>
      <x:c r="I149" t="n">
        <x:v>-102</x:v>
      </x:c>
      <x:c r="J149" t="n">
        <x:v>10</x:v>
      </x:c>
      <x:c r="K149" t="n">
        <x:v>0.535</x:v>
      </x:c>
      <x:c r="L149" t="n">
        <x:v>0.504950495049505</x:v>
      </x:c>
      <x:c r="M149" t="n">
        <x:v>0.030049504950495076</x:v>
      </x:c>
      <x:c r="N149" t="str">
        <x:v>Lost · Los Angeles Rams 34 — Buffalo Bills 37</x:v>
      </x:c>
      <x:c r="O149" t="n">
        <x:v>-10</x:v>
      </x:c>
      <x:c r="P149" t="str">
        <x:v>Independent score verification: Los Angeles Rams 34, Buffalo Bills 37 (overtime), so the locked Under 54.5 lost by 16.5 points. Post-pick: Flawed probability estimate / matchup-volatility miss. Buffalo and Los Angeles scored 71 points; 35 fourth-quarter points plus three overtime points exposed offensive tail risk that the 53.5% Under estimate did not capture. Lifetime totals are now 22-21 and -6.25 units across 43 settled bets, still below expectation given their recorded edges.</x:v>
      </x:c>
      <x:c r="Q149" t="str">
        <x:v>Strategy v1.0.2 remains unchanged because this is its first settled total and one result is insufficient to retune again. Continue the 3.0-point totals gate plus contextual corroboration, fixed $10 stakes and no loss chasing.</x:v>
      </x:c>
      <x:c r="R149" t="str">
        <x:v>Moderate research / tightened totals gate</x:v>
      </x:c>
      <x:c r="S149" t="str">
        <x:v>v1.0.2: price/value, matchup, availability, rest/travel, conditions and movement; totals require at least 3.0 pp edge plus contextual corroboration</x:v>
      </x:c>
    </x:row>
    <x:row r="150">
      <x:c r="A150" t="n">
        <x:v>149</x:v>
      </x:c>
      <x:c r="B150" t="str">
        <x:v>10/13/26</x:v>
      </x:c>
      <x:c r="C150" t="str">
        <x:v>Hockey</x:v>
      </x:c>
      <x:c r="D150" t="str">
        <x:v>NHL</x:v>
      </x:c>
      <x:c r="E150" t="str">
        <x:v>Boston Bruins at San Jose Sharks</x:v>
      </x:c>
      <x:c r="F150" t="str">
        <x:v>Moneyline</x:v>
      </x:c>
      <x:c r="G150" t="str">
        <x:v>Boston Bruins ML</x:v>
      </x:c>
      <x:c r="H150" t="str">
        <x:v>Dimers current model / FanDuel price</x:v>
      </x:c>
      <x:c r="I150" t="n">
        <x:v>-104</x:v>
      </x:c>
      <x:c r="J150" t="n">
        <x:v>10</x:v>
      </x:c>
      <x:c r="K150" t="n">
        <x:v>0.532</x:v>
      </x:c>
      <x:c r="L150" t="n">
        <x:v>0.5098039215686274</x:v>
      </x:c>
      <x:c r="M150" t="n">
        <x:v>0.022196078431372612</x:v>
      </x:c>
      <x:c r="N150" t="str">
        <x:v>Won · San Jose Sharks 3 — Boston Bruins 6</x:v>
      </x:c>
      <x:c r="O150" t="n">
        <x:v>9.615384615384615</x:v>
      </x:c>
      <x:c r="P150" t="str">
        <x:v>Dimers lists Boston at a 53.2% win probability while FanDuel lists Bruins -104, above the 50.98% break-even rate by 2.22 percentage points. A separate matchup analysis also backs Boston moneyline, but starting-goaltender and late injury confirmation remain material risks. Estimated EV 0.44 units per $10 risk. Post-pick: Potential misleading win / ordinary variance. Boston won 6-3 at locked -104 and earned 9.62 units, but one comfortable scoreline does not validate the external 53.2% estimate. The price cleared break-even by only 2.22 percentage points, so the outcome is evidence of a winning ticket, not proof of a repeatable NHL edge.</x:v>
      </x:c>
      <x:c r="Q150" t="str">
        <x:v>Strategy v1.0.2 remains unchanged. Preserve the locked price, probability and fixed $10 risk; require repeated NHL price and calibration evidence before changing weights.</x:v>
      </x:c>
      <x:c r="R150" t="str">
        <x:v>Moderate research</x:v>
      </x:c>
      <x:c r="S150" t="str">
        <x:v>v1.0.2: price/value, matchup, availability, rest/travel, conditions and movement; totals require at least 3.0 pp edge plus contextual corroboration</x:v>
      </x:c>
    </x:row>
    <x:row r="151">
      <x:c r="A151" t="n">
        <x:v>150</x:v>
      </x:c>
      <x:c r="B151" t="str">
        <x:v>10/13/26</x:v>
      </x:c>
      <x:c r="C151" t="str">
        <x:v>Baseball</x:v>
      </x:c>
      <x:c r="D151" t="str">
        <x:v>MLB</x:v>
      </x:c>
      <x:c r="E151" t="str">
        <x:v>Cleveland Guardians at Tampa Bay Rays</x:v>
      </x:c>
      <x:c r="F151" t="str">
        <x:v>Total</x:v>
      </x:c>
      <x:c r="G151" t="str">
        <x:v>Over 6.5</x:v>
      </x:c>
      <x:c r="H151" t="str">
        <x:v>Dimers current model / VegasInsider current sportsbook comparison</x:v>
      </x:c>
      <x:c r="I151" t="n">
        <x:v>-121</x:v>
      </x:c>
      <x:c r="J151" t="n">
        <x:v>10</x:v>
      </x:c>
      <x:c r="K151" t="n">
        <x:v>0.589</x:v>
      </x:c>
      <x:c r="L151" t="n">
        <x:v>0.5475113122171946</x:v>
      </x:c>
      <x:c r="M151" t="n">
        <x:v>0.041488687782805345</x:v>
      </x:c>
      <x:c r="N151" t="str">
        <x:v>Lost · Tampa Bay Rays 3 — Cleveland Guardians 1</x:v>
      </x:c>
      <x:c r="O151" t="n">
        <x:v>-10</x:v>
      </x:c>
      <x:c r="P151" t="str">
        <x:v>Dimers lists Over 6.5 at 58.9%, while the currently available -121 price requires 54.75%, a 4.15-point edge that clears the 3.0-point totals gate. MLB confirms both lineups and Parker Messick against Freddy Peralta. Cleveland has scored 25 runs in three road playoff games, and Tampa Bay's bullpen allowed five runs after the sixth inning in Game 1, corroborating the low-number Over; the strong starting-pitching matchup remains the main downside. Estimated EV 0.76 units per $10 risk. Post-pick: Flawed probability estimate / matchup error. The Over 6.5 lost 3-1. Freddy Peralta delivered six scoreless innings and Tampa Bay produced its three runs only after a Cleveland fielding error, so the pregame estimate over-weighted recent road scoring and bullpen vulnerability while under-weighting postseason starter dominance and the low-run environment. Lifetime totals are now 22-22-1 and -16.25 units on 44 decided $10 positions.</x:v>
      </x:c>
      <x:c r="Q151" t="str">
        <x:v>Strategy v1.0.2 remains unchanged. Its two totals are 0-2, but four total post-change picks are only a 2-2, +1.02-unit sample. Continue the 3.0-point totals gate, explicit starter/run-environment corroboration, fixed $10 stakes and no loss chasing; do not retune from two totals.</x:v>
      </x:c>
      <x:c r="R151" t="str">
        <x:v>Moderate research / tightened totals gate</x:v>
      </x:c>
      <x:c r="S151" t="str">
        <x:v>v1.0.2: price/value, matchup, availability, rest/travel, conditions and movement; totals require at least 3.0 pp edge plus contextual corroboration</x:v>
      </x:c>
    </x:row>
    <x:row r="152">
      <x:c r="A152" t="n">
        <x:v>151</x:v>
      </x:c>
      <x:c r="B152" t="str">
        <x:v>10/14/26</x:v>
      </x:c>
      <x:c r="C152" t="str">
        <x:v>Soccer</x:v>
      </x:c>
      <x:c r="D152" t="str">
        <x:v>MLS</x:v>
      </x:c>
      <x:c r="E152" t="str">
        <x:v>New England Revolution at FC Cincinnati</x:v>
      </x:c>
      <x:c r="F152" t="str">
        <x:v>Moneyline</x:v>
      </x:c>
      <x:c r="G152" t="str">
        <x:v>FC Cincinnati ML</x:v>
      </x:c>
      <x:c r="H152" t="str">
        <x:v>Dimers current MLS model / Fanatics current price / FC Cincinnati match preview</x:v>
      </x:c>
      <x:c r="I152" t="n">
        <x:v>100</x:v>
      </x:c>
      <x:c r="J152" t="n">
        <x:v>10</x:v>
      </x:c>
      <x:c r="K152" t="n">
        <x:v>0.564</x:v>
      </x:c>
      <x:c r="L152" t="n">
        <x:v>0.5</x:v>
      </x:c>
      <x:c r="M152" t="n">
        <x:v>0.06399999999999995</x:v>
      </x:c>
      <x:c r="N152" t="str">
        <x:v>Lost · FC Cincinnati 2 — New England Revolution 3</x:v>
      </x:c>
      <x:c r="O152" t="n">
        <x:v>-10</x:v>
      </x:c>
      <x:c r="P152" t="str">
        <x:v>Dimers updated FC Cincinnati to a 56.4% win probability at +100, versus a 50.0% break-even price, a 6.4-point edge. Cincinnati is 7-2-3 at TQL Stadium, Kévin Denkey has five goals in his last three appearances, and New England arrives after consecutive losses. New England's balanced profile and favorable historical series remain the main downside. Estimated EV 1.28 units per $10 risk. Post-pick: Flawed probability estimate / matchup error. Cincinnati lost 3-2 despite being assigned a 56.4% win probability. The estimate over-weighted home form and recent Cincinnati scoring while under-weighting New England’s ability to create enough high-value chances. One match remains ordinary outcome variance, but the miss belongs in the MLS calibration sample.</x:v>
      </x:c>
      <x:c r="Q152" t="str">
        <x:v>Strategy v1.0.2 remains unchanged. Keep MLS moneylines at fixed $10 risk and require more draw-aware 1X2 calibration evidence before changing league weights.</x:v>
      </x:c>
      <x:c r="R152" t="str">
        <x:v>Moderate research / current price and team context</x:v>
      </x:c>
      <x:c r="S152" t="str">
        <x:v>v1.0.2: price/value, matchup, availability, rest/travel, conditions and movement; totals require at least 3.0 pp edge plus contextual corroboration</x:v>
      </x:c>
    </x:row>
    <x:row r="153">
      <x:c r="A153" t="n">
        <x:v>152</x:v>
      </x:c>
      <x:c r="B153" t="str">
        <x:v>10/14/26</x:v>
      </x:c>
      <x:c r="C153" t="str">
        <x:v>Soccer</x:v>
      </x:c>
      <x:c r="D153" t="str">
        <x:v>MLS</x:v>
      </x:c>
      <x:c r="E153" t="str">
        <x:v>Vancouver Whitecaps at St. Louis City SC</x:v>
      </x:c>
      <x:c r="F153" t="str">
        <x:v>Moneyline</x:v>
      </x:c>
      <x:c r="G153" t="str">
        <x:v>St. Louis City SC ML</x:v>
      </x:c>
      <x:c r="H153" t="str">
        <x:v>Dimers current MLS model / Fanatics current price / MLS match preview</x:v>
      </x:c>
      <x:c r="I153" t="n">
        <x:v>135</x:v>
      </x:c>
      <x:c r="J153" t="n">
        <x:v>10</x:v>
      </x:c>
      <x:c r="K153" t="n">
        <x:v>0.486</x:v>
      </x:c>
      <x:c r="L153" t="n">
        <x:v>0.425531914893617</x:v>
      </x:c>
      <x:c r="M153" t="n">
        <x:v>0.06046808510638296</x:v>
      </x:c>
      <x:c r="N153" t="str">
        <x:v>Lost · St. Louis City SC 0 — Vancouver Whitecaps 0</x:v>
      </x:c>
      <x:c r="O153" t="n">
        <x:v>-10</x:v>
      </x:c>
      <x:c r="P153" t="str">
        <x:v>Dimers gives St. Louis City a 48.6% win probability at +135, versus 42.55% break-even, a 6.05-point edge. MLS reports St. Louis is unbeaten in 18 straight league games and 20 across all competitions, while Vancouver played nearly all of its previous match with 10 men and defender Tristan Blackmon is suspended. Vancouver's second-ranked defense and Ryan Gauld's return are the main risks. Estimated EV 1.42 units per $10 risk. Post-pick: Flawed probability estimate / soccer draw risk. St. Louis remained unbeaten but the three-way moneyline lost on a 0-0 draw. The pregame case supported avoiding defeat more strongly than winning outright, so the 48.6% win estimate was too aggressive for the 1X2 market.</x:v>
      </x:c>
      <x:c r="Q153" t="str">
        <x:v>Strategy v1.0.2 remains unchanged. Flag three-way soccer moneylines for explicit win-versus-draw decomposition; do not convert unbeaten/form evidence into win probability without a larger calibrated sample.</x:v>
      </x:c>
      <x:c r="R153" t="str">
        <x:v>Moderate research / current price and matchup corroboration</x:v>
      </x:c>
      <x:c r="S153" t="str">
        <x:v>v1.0.2: price/value, matchup, availability, rest/travel, conditions and movement; totals require at least 3.0 pp edge plus contextual corroboration</x:v>
      </x:c>
    </x:row>
    <x:row r="154">
      <x:c r="A154" t="n">
        <x:v>153</x:v>
      </x:c>
      <x:c r="B154" t="str">
        <x:v>10/14/26</x:v>
      </x:c>
      <x:c r="C154" t="str">
        <x:v>Soccer</x:v>
      </x:c>
      <x:c r="D154" t="str">
        <x:v>MLS</x:v>
      </x:c>
      <x:c r="E154" t="str">
        <x:v>Seattle Sounders at FC Dallas</x:v>
      </x:c>
      <x:c r="F154" t="str">
        <x:v>Moneyline</x:v>
      </x:c>
      <x:c r="G154" t="str">
        <x:v>FC Dallas ML</x:v>
      </x:c>
      <x:c r="H154" t="str">
        <x:v>Dimers current MLS model / Fanatics current price / FC Dallas and Squawka previews</x:v>
      </x:c>
      <x:c r="I154" t="n">
        <x:v>105</x:v>
      </x:c>
      <x:c r="J154" t="n">
        <x:v>10</x:v>
      </x:c>
      <x:c r="K154" t="n">
        <x:v>0.53</x:v>
      </x:c>
      <x:c r="L154" t="n">
        <x:v>0.4878048780487805</x:v>
      </x:c>
      <x:c r="M154" t="n">
        <x:v>0.04219512195121955</x:v>
      </x:c>
      <x:c r="N154" t="str">
        <x:v>Won · FC Dallas 1 — Seattle Sounders 0</x:v>
      </x:c>
      <x:c r="O154" t="n">
        <x:v>10.5</x:v>
      </x:c>
      <x:c r="P154" t="str">
        <x:v>Dimers gives FC Dallas a 53.0% win probability at +105, versus 48.78% break-even, a 4.22-point edge. Current lineup reporting expects both sides near full strength; Dallas is 13-7-8, third in the West, and 7-5-7 at home historically against Seattle. Seattle's four-game winning streak and nine-game unbeaten run are material counterevidence that keeps this below the top tier. Estimated EV 0.87 units per $10 risk. Post-pick: Potential misleading win / ordinary variance. Dallas won 1-0 at locked +105, but a one-goal result does not validate the 53.0% estimate or erase Seattle’s strong pregame form. Treat this as a correctly priced winning ticket, not proof that the model found a durable league edge.</x:v>
      </x:c>
      <x:c r="Q154" t="str">
        <x:v>Strategy v1.0.2 remains unchanged. Do not increase MLS weight from one narrow win; preserve the locked price and fixed $10 risk.</x:v>
      </x:c>
      <x:c r="R154" t="str">
        <x:v>Moderate research / current price with explicit form downside</x:v>
      </x:c>
      <x:c r="S154" t="str">
        <x:v>v1.0.2: price/value, matchup, availability, rest/travel, conditions and movement; totals require at least 3.0 pp edge plus contextual corroboration</x:v>
      </x:c>
    </x:row>
    <x:row r="155">
      <x:c r="A155" t="n">
        <x:v>154</x:v>
      </x:c>
      <x:c r="B155" t="str">
        <x:v>10/14/26</x:v>
      </x:c>
      <x:c r="C155" t="str">
        <x:v>Baseball</x:v>
      </x:c>
      <x:c r="D155" t="str">
        <x:v>MLB</x:v>
      </x:c>
      <x:c r="E155" t="str">
        <x:v>Milwaukee Brewers at Los Angeles Dodgers</x:v>
      </x:c>
      <x:c r="F155" t="str">
        <x:v>Total</x:v>
      </x:c>
      <x:c r="G155" t="str">
        <x:v>Over 7.5</x:v>
      </x:c>
      <x:c r="H155" t="str">
        <x:v>Dimers current MLB model and comparison price / MLB official lineups / True Blue LA Game 3 lineup and matchup analysis</x:v>
      </x:c>
      <x:c r="I155" t="n">
        <x:v>108</x:v>
      </x:c>
      <x:c r="J155" t="n">
        <x:v>10</x:v>
      </x:c>
      <x:c r="K155" t="n">
        <x:v>0.525</x:v>
      </x:c>
      <x:c r="L155" t="n">
        <x:v>0.4807692307692308</x:v>
      </x:c>
      <x:c r="M155" t="n">
        <x:v>0.04423076923076924</x:v>
      </x:c>
      <x:c r="N155" t="str">
        <x:v>Won · Los Angeles Dodgers 2 — Milwaukee Brewers 6</x:v>
      </x:c>
      <x:c r="O155" t="n">
        <x:v>10.8</x:v>
      </x:c>
      <x:c r="P155" t="str">
        <x:v>Dimers lists Over 7.5 at 52.5%, while the current +108 price requires 48.08%, a 4.42-point edge that clears the 3.0-point totals gate. Official MLB starting lineups are posted. Robert Gasser allowed seven runs and three home runs across two regular-season starts against Los Angeles, while Blake Snell needed 90 pitches for 11 outs in his prior postseason start, supporting bullpen exposure. Kyle Tucker has three hits including a home run in six career at-bats against Gasser. The principal downside is Los Angeles' .193 postseason team average, with Shohei Ohtani and Will Smith moved down after slow starts. Sunny, dry conditions and a 10 mph WSW wind add no weather suppression. Estimated EV 0.92 units per $10 risk. Post-pick: Potential misleading win / ordinary variance. The Over 7.5 won 8-2 at locked +108, clearing by 2.5 runs, but one win does not reverse the totals segment’s negative long-run record. The confirmed-lineup, starter and bullpen process was better than the recent losing totals, while the result still contains normal scoring variance.</x:v>
      </x:c>
      <x:c r="Q155" t="str">
        <x:v>Strategy v1.0.2 remains unchanged. Keep the 3.0-point totals gate and contextual corroboration; do not relax the filter after one win.</x:v>
      </x:c>
      <x:c r="R155" t="str">
        <x:v>Moderate research / tightened totals gate with confirmed lineups</x:v>
      </x:c>
      <x:c r="S155" t="str">
        <x:v>v1.0.2: price/value, matchup, availability, rest/travel, conditions and movement; totals require at least 3.0 pp edge plus contextual corroboration</x:v>
      </x:c>
    </x:row>
    <x:row r="156">
      <x:c r="A156" t="n">
        <x:v>155</x:v>
      </x:c>
      <x:c r="B156" t="str">
        <x:v>10/14/26</x:v>
      </x:c>
      <x:c r="C156" t="str">
        <x:v>Soccer</x:v>
      </x:c>
      <x:c r="D156" t="str">
        <x:v>MLS</x:v>
      </x:c>
      <x:c r="E156" t="str">
        <x:v>Minnesota United at Colorado Rapids</x:v>
      </x:c>
      <x:c r="F156" t="str">
        <x:v>Moneyline</x:v>
      </x:c>
      <x:c r="G156" t="str">
        <x:v>Colorado Rapids ML</x:v>
      </x:c>
      <x:c r="H156" t="str">
        <x:v>Dimers current MLS model and Fanatics price / Sportsgambler current matchup, lineup, injury and movement review</x:v>
      </x:c>
      <x:c r="I156" t="n">
        <x:v>115</x:v>
      </x:c>
      <x:c r="J156" t="n">
        <x:v>10</x:v>
      </x:c>
      <x:c r="K156" t="n">
        <x:v>0.527</x:v>
      </x:c>
      <x:c r="L156" t="n">
        <x:v>0.46511627906976744</x:v>
      </x:c>
      <x:c r="M156" t="n">
        <x:v>0.06188372093023259</x:v>
      </x:c>
      <x:c r="N156" t="str">
        <x:v>Lost · Colorado Rapids 2 — Minnesota United 2</x:v>
      </x:c>
      <x:c r="O156" t="n">
        <x:v>-10</x:v>
      </x:c>
      <x:c r="P156" t="str">
        <x:v>Dimers lists Colorado at 52.7%, while the current +115 price requires 46.51%, a 6.19-point edge. Colorado is home, and independent current matchup reporting supports the side with stronger home form, Minnesota's recent road losses, current predicted lineups, injury reporting and market movement toward Colorado. Main risks are Colorado absences including Zack Steffen and Theodore Ku-DiPietro and the absence of confirmed starting XIs at selection time. Estimated EV 1.33 units per $10 risk. Post-pick: Flawed probability estimate / soccer draw risk. Colorado led the model at 52.7% but the 2-2 draw lost the three-way moneyline. Along with St. Louis, this result shows that same-day form and home-field evidence did not sufficiently distinguish an outright win from a draw.</x:v>
      </x:c>
      <x:c r="Q156" t="str">
        <x:v>Strategy v1.0.2 remains unchanged because two same-day draw losses are not a sufficient independent sample for a material rule change. Continue the fixed stake and explicitly monitor MLS 1X2 draw calibration before adding weight.</x:v>
      </x:c>
      <x:c r="R156" t="str">
        <x:v>Moderate research / late price and lineup update</x:v>
      </x:c>
      <x:c r="S156" t="str">
        <x:v>v1.0.2: price/value, matchup, availability, rest/travel, conditions and movement; totals require at least 3.0 pp edge plus contextual corroboration</x:v>
      </x:c>
    </x:row>
    <x:row r="157">
      <x:c r="A157" t="n">
        <x:v>156</x:v>
      </x:c>
      <x:c r="B157" t="str">
        <x:v>10/15/26</x:v>
      </x:c>
      <x:c r="C157" t="str">
        <x:v>Hockey</x:v>
      </x:c>
      <x:c r="D157" t="str">
        <x:v>NHL</x:v>
      </x:c>
      <x:c r="E157" t="str">
        <x:v>Buffalo Sabres at Toronto Maple Leafs</x:v>
      </x:c>
      <x:c r="F157" t="str">
        <x:v>Moneyline</x:v>
      </x:c>
      <x:c r="G157" t="str">
        <x:v>Buffalo Sabres ML</x:v>
      </x:c>
      <x:c r="H157" t="str">
        <x:v>numberFire current model / FanDuel price / The Morning Puck projected goalies</x:v>
      </x:c>
      <x:c r="I157" t="n">
        <x:v>100</x:v>
      </x:c>
      <x:c r="J157" t="n">
        <x:v>10</x:v>
      </x:c>
      <x:c r="K157" t="n">
        <x:v>0.634</x:v>
      </x:c>
      <x:c r="L157" t="n">
        <x:v>0.5</x:v>
      </x:c>
      <x:c r="M157" t="n">
        <x:v>0.134</x:v>
      </x:c>
      <x:c r="N157"/>
      <x:c r="O157"/>
      <x:c r="P157" t="str">
        <x:v>numberFire assigns Buffalo a 63.4% win probability while FanDuel lists +100, a 50.0% break-even price and a 13.4-point recorded edge. Both teams enter 3-3-1, and current goalie reporting lists Ukko-Pekka Luukkonen and Anthony Stolarz as likely rather than confirmed. The unusually large model-market gap and unconfirmed goalies are the principal risks. Estimated EV 2.68 units per $10 risk.</x:v>
      </x:c>
      <x:c r="Q157" t="str">
        <x:v>Strategy v1.0.2 unchanged. Fixed $10 hypothetical risk; the selection independently clears the 2.0-point game-market gate. No quota filling, loss chasing or stake increase.</x:v>
      </x:c>
      <x:c r="R157" t="str">
        <x:v>Moderate research / projected goalies</x:v>
      </x:c>
      <x:c r="S157" t="str">
        <x:v>v1.0.2: price/value, matchup, availability, rest/travel, conditions and movement; totals require at least 3.0 pp edge plus contextual corroboration</x:v>
      </x:c>
    </x:row>
    <x:row r="158">
      <x:c r="A158" t="n">
        <x:v>157</x:v>
      </x:c>
      <x:c r="B158" t="str">
        <x:v>10/15/26</x:v>
      </x:c>
      <x:c r="C158" t="str">
        <x:v>Hockey</x:v>
      </x:c>
      <x:c r="D158" t="str">
        <x:v>NHL</x:v>
      </x:c>
      <x:c r="E158" t="str">
        <x:v>New York Rangers at New Jersey Devils</x:v>
      </x:c>
      <x:c r="F158" t="str">
        <x:v>Moneyline</x:v>
      </x:c>
      <x:c r="G158" t="str">
        <x:v>New York Rangers ML</x:v>
      </x:c>
      <x:c r="H158" t="str">
        <x:v>numberFire current model / FanDuel price / NHL and Rangers game-day reporting</x:v>
      </x:c>
      <x:c r="I158" t="n">
        <x:v>120</x:v>
      </x:c>
      <x:c r="J158" t="n">
        <x:v>10</x:v>
      </x:c>
      <x:c r="K158" t="n">
        <x:v>0.602</x:v>
      </x:c>
      <x:c r="L158" t="n">
        <x:v>0.45454545454545453</x:v>
      </x:c>
      <x:c r="M158" t="n">
        <x:v>0.14745454545454545</x:v>
      </x:c>
      <x:c r="N158"/>
      <x:c r="O158"/>
      <x:c r="P158" t="str">
        <x:v>numberFire assigns the Rangers a 60.2% win probability while FanDuel lists +120, a 45.45% break-even price and a 14.75-point recorded edge. New York enters 6-2, while current goalie reporting confirms Dylan Garand for the Rangers and lists Nico Daws as likely for the Devils. The Rangers’ road setting, Jack Hughes’ strong history against New York and the unusually large model-market disagreement are the main risks. Estimated EV 3.24 units per $10 risk.</x:v>
      </x:c>
      <x:c r="Q158" t="str">
        <x:v>Strategy v1.0.2 unchanged. Fixed $10 hypothetical risk; the selection independently clears the 2.0-point game-market gate. No quota filling, loss chasing or stake increase.</x:v>
      </x:c>
      <x:c r="R158" t="str">
        <x:v>Moderate research / Garand confirmed; Daws projected</x:v>
      </x:c>
      <x:c r="S158" t="str">
        <x:v>v1.0.2: price/value, matchup, availability, rest/travel, conditions and movement; totals require at least 3.0 pp edge plus contextual corroboration</x:v>
      </x:c>
    </x:row>
    <x:row r="159">
      <x:c r="A159" t="n">
        <x:v>158</x:v>
      </x:c>
      <x:c r="B159" t="str">
        <x:v>10/15/26</x:v>
      </x:c>
      <x:c r="C159" t="str">
        <x:v>Football</x:v>
      </x:c>
      <x:c r="D159" t="str">
        <x:v>NFL</x:v>
      </x:c>
      <x:c r="E159" t="str">
        <x:v>Seattle Seahawks at Denver Broncos</x:v>
      </x:c>
      <x:c r="F159" t="str">
        <x:v>Moneyline</x:v>
      </x:c>
      <x:c r="G159" t="str">
        <x:v>Seattle Seahawks ML</x:v>
      </x:c>
      <x:c r="H159" t="str">
        <x:v>numberFire current model / FanDuel price via AgentBets / Reuters availability report</x:v>
      </x:c>
      <x:c r="I159" t="n">
        <x:v>-138</x:v>
      </x:c>
      <x:c r="J159" t="n">
        <x:v>10</x:v>
      </x:c>
      <x:c r="K159" t="n">
        <x:v>0.617</x:v>
      </x:c>
      <x:c r="L159" t="n">
        <x:v>0.5798319327731093</x:v>
      </x:c>
      <x:c r="M159" t="n">
        <x:v>0.0371680672268907</x:v>
      </x:c>
      <x:c r="N159"/>
      <x:c r="O159"/>
      <x:c r="P159" t="str">
        <x:v>numberFire gives Seattle a 61.7% win probability; FanDuel’s current -138 price requires 57.98%, leaving a 3.72-point recorded edge. Both teams are 3-2. Seattle cleared Jaxon Smith-Njigba and Leonard Williams, while Denver ruled out Pat Surtain II and Talanoa Hufanga; Seattle also has multiple absences, so the road setting and availability tradeoff remain meaningful risks. Estimated EV 0.64 units per $10 risk.</x:v>
      </x:c>
      <x:c r="Q159" t="str">
        <x:v>Strategy v1.0.2 unchanged. Fixed $10 hypothetical risk; the selection independently clears the 2.0-point game-market gate. No quota filling, loss chasing or stake increase.</x:v>
      </x:c>
      <x:c r="R159" t="str">
        <x:v>Higher confidence / current injury report</x:v>
      </x:c>
      <x:c r="S159" t="str">
        <x:v>v1.0.2: price/value, matchup, availability, rest/travel, conditions and movement; totals require at least 3.0 pp edge plus contextual corroboration</x:v>
      </x:c>
    </x:row>
  </x:sheetData>
  <x:conditionalFormatting sqref="O2:O110">
    <x:cfRule type="cellIs" dxfId="0" priority="1" operator="greaterThan">
      <x:formula>0</x:formula>
    </x:cfRule>
    <x:cfRule type="cellIs" dxfId="1" priority="2" operator="lessThan">
      <x:formula>0</x:formula>
    </x:cfRule>
    <x:cfRule type="cellIs" dxfId="2" priority="3" operator="greaterThan">
      <x:formula>0</x:formula>
    </x:cfRule>
    <x:cfRule type="cellIs" dxfId="3" priority="4" operator="lessThan">
      <x:formula>0</x:formula>
    </x:cfRule>
  </x:conditionalFormatting>
  <x:conditionalFormatting sqref="O2:O116">
    <x:cfRule type="cellIs" dxfId="4" priority="5" operator="greaterThan">
      <x:formula>0</x:formula>
    </x:cfRule>
    <x:cfRule type="cellIs" dxfId="5" priority="6" operator="lessThan">
      <x:formula>0</x:formula>
    </x:cfRule>
    <x:cfRule type="cellIs" dxfId="6" priority="7" operator="greaterThan">
      <x:formula>0</x:formula>
    </x:cfRule>
    <x:cfRule type="cellIs" dxfId="7" priority="8" operator="lessThan">
      <x:formula>0</x:formula>
    </x:cfRule>
    <x:cfRule type="cellIs" dxfId="8" priority="9" operator="greaterThan">
      <x:formula>0</x:formula>
    </x:cfRule>
    <x:cfRule type="cellIs" dxfId="9" priority="10" operator="lessThan">
      <x:formula>0</x:formula>
    </x:cfRule>
  </x:conditionalFormatting>
  <x:conditionalFormatting sqref="O2:O117">
    <x:cfRule type="cellIs" dxfId="10" priority="11" operator="greaterThan">
      <x:formula>0</x:formula>
    </x:cfRule>
    <x:cfRule type="cellIs" dxfId="11" priority="12" operator="lessThan">
      <x:formula>0</x:formula>
    </x:cfRule>
    <x:cfRule type="cellIs" dxfId="12" priority="13" operator="greaterThan">
      <x:formula>0</x:formula>
    </x:cfRule>
    <x:cfRule type="cellIs" dxfId="13" priority="14" operator="lessThan">
      <x:formula>0</x:formula>
    </x:cfRule>
    <x:cfRule type="cellIs" dxfId="14" priority="15" operator="greaterThan">
      <x:formula>0</x:formula>
    </x:cfRule>
    <x:cfRule type="cellIs" dxfId="15" priority="16" operator="lessThan">
      <x:formula>0</x:formula>
    </x:cfRule>
    <x:cfRule type="cellIs" dxfId="16" priority="17" operator="greaterThan">
      <x:formula>0</x:formula>
    </x:cfRule>
    <x:cfRule type="cellIs" dxfId="17" priority="18" operator="lessThan">
      <x:formula>0</x:formula>
    </x:cfRule>
  </x:conditionalFormatting>
  <x:conditionalFormatting sqref="O2:O119">
    <x:cfRule type="cellIs" dxfId="18" priority="19" operator="greaterThan">
      <x:formula>0</x:formula>
    </x:cfRule>
    <x:cfRule type="cellIs" dxfId="19" priority="20" operator="lessThan">
      <x:formula>0</x:formula>
    </x:cfRule>
    <x:cfRule type="cellIs" dxfId="20" priority="21" operator="greaterThan">
      <x:formula>0</x:formula>
    </x:cfRule>
    <x:cfRule type="cellIs" dxfId="21" priority="22" operator="lessThan">
      <x:formula>0</x:formula>
    </x:cfRule>
    <x:cfRule type="cellIs" dxfId="22" priority="23" operator="greaterThan">
      <x:formula>0</x:formula>
    </x:cfRule>
    <x:cfRule type="cellIs" dxfId="23" priority="24" operator="lessThan">
      <x:formula>0</x:formula>
    </x:cfRule>
    <x:cfRule type="cellIs" dxfId="24" priority="25" operator="greaterThan">
      <x:formula>0</x:formula>
    </x:cfRule>
    <x:cfRule type="cellIs" dxfId="25" priority="26" operator="lessThan">
      <x:formula>0</x:formula>
    </x:cfRule>
  </x:conditionalFormatting>
  <x:conditionalFormatting sqref="O2:O120">
    <x:cfRule type="cellIs" dxfId="26" priority="27" operator="greaterThan">
      <x:formula>0</x:formula>
    </x:cfRule>
    <x:cfRule type="cellIs" dxfId="27" priority="28" operator="lessThan">
      <x:formula>0</x:formula>
    </x:cfRule>
    <x:cfRule type="cellIs" dxfId="28" priority="29" operator="greaterThan">
      <x:formula>0</x:formula>
    </x:cfRule>
    <x:cfRule type="cellIs" dxfId="29" priority="30" operator="lessThan">
      <x:formula>0</x:formula>
    </x:cfRule>
  </x:conditionalFormatting>
  <x:conditionalFormatting sqref="O2:O121">
    <x:cfRule type="cellIs" dxfId="30" priority="31" operator="greaterThan">
      <x:formula>0</x:formula>
    </x:cfRule>
    <x:cfRule type="cellIs" dxfId="31" priority="32" operator="lessThan">
      <x:formula>0</x:formula>
    </x:cfRule>
    <x:cfRule type="cellIs" dxfId="32" priority="33" operator="greaterThan">
      <x:formula>0</x:formula>
    </x:cfRule>
    <x:cfRule type="cellIs" dxfId="33" priority="34" operator="lessThan">
      <x:formula>0</x:formula>
    </x:cfRule>
    <x:cfRule type="cellIs" dxfId="34" priority="35" operator="greaterThan">
      <x:formula>0</x:formula>
    </x:cfRule>
    <x:cfRule type="cellIs" dxfId="35" priority="36" operator="lessThan">
      <x:formula>0</x:formula>
    </x:cfRule>
  </x:conditionalFormatting>
  <x:conditionalFormatting sqref="O2:O122">
    <x:cfRule type="cellIs" dxfId="36" priority="37" operator="greaterThan">
      <x:formula>0</x:formula>
    </x:cfRule>
    <x:cfRule type="cellIs" dxfId="37" priority="38" operator="lessThan">
      <x:formula>0</x:formula>
    </x:cfRule>
    <x:cfRule type="cellIs" dxfId="38" priority="39" operator="greaterThan">
      <x:formula>0</x:formula>
    </x:cfRule>
    <x:cfRule type="cellIs" dxfId="39" priority="40" operator="lessThan">
      <x:formula>0</x:formula>
    </x:cfRule>
    <x:cfRule type="cellIs" dxfId="40" priority="41" operator="greaterThan">
      <x:formula>0</x:formula>
    </x:cfRule>
    <x:cfRule type="cellIs" dxfId="41" priority="42" operator="lessThan">
      <x:formula>0</x:formula>
    </x:cfRule>
    <x:cfRule type="cellIs" dxfId="42" priority="43" operator="greaterThan">
      <x:formula>0</x:formula>
    </x:cfRule>
    <x:cfRule type="cellIs" dxfId="43" priority="44" operator="lessThan">
      <x:formula>0</x:formula>
    </x:cfRule>
    <x:cfRule type="cellIs" dxfId="44" priority="45" operator="greaterThan">
      <x:formula>0</x:formula>
    </x:cfRule>
    <x:cfRule type="cellIs" dxfId="45" priority="46" operator="lessThan">
      <x:formula>0</x:formula>
    </x:cfRule>
    <x:cfRule type="cellIs" dxfId="46" priority="47" operator="greaterThan">
      <x:formula>0</x:formula>
    </x:cfRule>
    <x:cfRule type="cellIs" dxfId="47" priority="48" operator="lessThan">
      <x:formula>0</x:formula>
    </x:cfRule>
  </x:conditionalFormatting>
  <x:conditionalFormatting sqref="O2:O128">
    <x:cfRule type="cellIs" dxfId="48" priority="49" operator="greaterThan">
      <x:formula>0</x:formula>
    </x:cfRule>
    <x:cfRule type="cellIs" dxfId="49" priority="50" operator="lessThan">
      <x:formula>0</x:formula>
    </x:cfRule>
    <x:cfRule type="cellIs" dxfId="50" priority="51" operator="greaterThan">
      <x:formula>0</x:formula>
    </x:cfRule>
    <x:cfRule type="cellIs" dxfId="51" priority="52" operator="lessThan">
      <x:formula>0</x:formula>
    </x:cfRule>
    <x:cfRule type="cellIs" dxfId="52" priority="53" operator="greaterThan">
      <x:formula>0</x:formula>
    </x:cfRule>
    <x:cfRule type="cellIs" dxfId="53" priority="54" operator="lessThan">
      <x:formula>0</x:formula>
    </x:cfRule>
  </x:conditionalFormatting>
  <x:conditionalFormatting sqref="O2:O142">
    <x:cfRule type="cellIs" dxfId="54" priority="55" operator="greaterThan">
      <x:formula>0</x:formula>
    </x:cfRule>
    <x:cfRule type="cellIs" dxfId="55" priority="56" operator="lessThan">
      <x:formula>0</x:formula>
    </x:cfRule>
    <x:cfRule type="cellIs" dxfId="56" priority="57" operator="greaterThan">
      <x:formula>0</x:formula>
    </x:cfRule>
    <x:cfRule type="cellIs" dxfId="57" priority="58" operator="lessThan">
      <x:formula>0</x:formula>
    </x:cfRule>
    <x:cfRule type="cellIs" dxfId="58" priority="59" operator="greaterThan">
      <x:formula>0</x:formula>
    </x:cfRule>
    <x:cfRule type="cellIs" dxfId="59" priority="60" operator="lessThan">
      <x:formula>0</x:formula>
    </x:cfRule>
    <x:cfRule type="cellIs" dxfId="60" priority="61" operator="greaterThan">
      <x:formula>0</x:formula>
    </x:cfRule>
    <x:cfRule type="cellIs" dxfId="61" priority="62" operator="lessThan">
      <x:formula>0</x:formula>
    </x:cfRule>
    <x:cfRule type="cellIs" dxfId="62" priority="63" operator="greaterThan">
      <x:formula>0</x:formula>
    </x:cfRule>
    <x:cfRule type="cellIs" dxfId="63" priority="64" operator="lessThan">
      <x:formula>0</x:formula>
    </x:cfRule>
    <x:cfRule type="cellIs" dxfId="64" priority="65" operator="greaterThan">
      <x:formula>0</x:formula>
    </x:cfRule>
    <x:cfRule type="cellIs" dxfId="65" priority="66" operator="lessThan">
      <x:formula>0</x:formula>
    </x:cfRule>
    <x:cfRule type="cellIs" dxfId="66" priority="67" operator="greaterThan">
      <x:formula>0</x:formula>
    </x:cfRule>
    <x:cfRule type="cellIs" dxfId="67" priority="68" operator="lessThan">
      <x:formula>0</x:formula>
    </x:cfRule>
    <x:cfRule type="cellIs" dxfId="68" priority="69" operator="greaterThan">
      <x:formula>0</x:formula>
    </x:cfRule>
    <x:cfRule type="cellIs" dxfId="69" priority="70" operator="lessThan">
      <x:formula>0</x:formula>
    </x:cfRule>
    <x:cfRule type="cellIs" dxfId="70" priority="71" operator="greaterThan">
      <x:formula>0</x:formula>
    </x:cfRule>
    <x:cfRule type="cellIs" dxfId="71" priority="72" operator="lessThan">
      <x:formula>0</x:formula>
    </x:cfRule>
    <x:cfRule type="cellIs" dxfId="72" priority="73" operator="greaterThan">
      <x:formula>0</x:formula>
    </x:cfRule>
    <x:cfRule type="cellIs" dxfId="73" priority="74" operator="lessThan">
      <x:formula>0</x:formula>
    </x:cfRule>
    <x:cfRule type="cellIs" dxfId="74" priority="75" operator="greaterThan">
      <x:formula>0</x:formula>
    </x:cfRule>
    <x:cfRule type="cellIs" dxfId="75" priority="76" operator="lessThan">
      <x:formula>0</x:formula>
    </x:cfRule>
    <x:cfRule type="cellIs" dxfId="76" priority="77" operator="greaterThan">
      <x:formula>0</x:formula>
    </x:cfRule>
    <x:cfRule type="cellIs" dxfId="77" priority="78" operator="lessThan">
      <x:formula>0</x:formula>
    </x:cfRule>
    <x:cfRule type="cellIs" dxfId="78" priority="79" operator="greaterThan">
      <x:formula>0</x:formula>
    </x:cfRule>
    <x:cfRule type="cellIs" dxfId="79" priority="80" operator="lessThan">
      <x:formula>0</x:formula>
    </x:cfRule>
    <x:cfRule type="cellIs" dxfId="80" priority="81" operator="greaterThan">
      <x:formula>0</x:formula>
    </x:cfRule>
    <x:cfRule type="cellIs" dxfId="81" priority="82" operator="lessThan">
      <x:formula>0</x:formula>
    </x:cfRule>
    <x:cfRule type="cellIs" dxfId="82" priority="83" operator="greaterThan">
      <x:formula>0</x:formula>
    </x:cfRule>
    <x:cfRule type="cellIs" dxfId="83" priority="84" operator="lessThan">
      <x:formula>0</x:formula>
    </x:cfRule>
  </x:conditionalFormatting>
  <x:conditionalFormatting sqref="O2:O144">
    <x:cfRule type="cellIs" dxfId="84" priority="85" operator="greaterThan">
      <x:formula>0</x:formula>
    </x:cfRule>
    <x:cfRule type="cellIs" dxfId="85" priority="86" operator="lessThan">
      <x:formula>0</x:formula>
    </x:cfRule>
  </x:conditionalFormatting>
  <x:conditionalFormatting sqref="O2:O145">
    <x:cfRule type="cellIs" dxfId="86" priority="87" operator="greaterThan">
      <x:formula>0</x:formula>
    </x:cfRule>
    <x:cfRule type="cellIs" dxfId="87" priority="88" operator="lessThan">
      <x:formula>0</x:formula>
    </x:cfRule>
    <x:cfRule type="cellIs" dxfId="88" priority="89" operator="greaterThan">
      <x:formula>0</x:formula>
    </x:cfRule>
    <x:cfRule type="cellIs" dxfId="89" priority="90" operator="lessThan">
      <x:formula>0</x:formula>
    </x:cfRule>
  </x:conditionalFormatting>
  <x:conditionalFormatting sqref="O2:O146">
    <x:cfRule type="cellIs" dxfId="90" priority="91" operator="greaterThan">
      <x:formula>0</x:formula>
    </x:cfRule>
    <x:cfRule type="cellIs" dxfId="91" priority="92" operator="lessThan">
      <x:formula>0</x:formula>
    </x:cfRule>
    <x:cfRule type="cellIs" dxfId="92" priority="93" operator="greaterThan">
      <x:formula>0</x:formula>
    </x:cfRule>
    <x:cfRule type="cellIs" dxfId="93" priority="94" operator="lessThan">
      <x:formula>0</x:formula>
    </x:cfRule>
  </x:conditionalFormatting>
  <x:conditionalFormatting sqref="O2:O132">
    <x:cfRule type="cellIs" dxfId="94" priority="95" operator="greaterThan">
      <x:formula>0</x:formula>
    </x:cfRule>
    <x:cfRule type="cellIs" dxfId="95" priority="96" operator="lessThan">
      <x:formula>0</x:formula>
    </x:cfRule>
  </x:conditionalFormatting>
  <x:conditionalFormatting sqref="O2:O133">
    <x:cfRule type="cellIs" dxfId="96" priority="97" operator="greaterThan">
      <x:formula>0</x:formula>
    </x:cfRule>
    <x:cfRule type="cellIs" dxfId="97" priority="98" operator="lessThan">
      <x:formula>0</x:formula>
    </x:cfRule>
    <x:cfRule type="cellIs" dxfId="98" priority="99" operator="greaterThan">
      <x:formula>0</x:formula>
    </x:cfRule>
    <x:cfRule type="cellIs" dxfId="99" priority="100" operator="lessThan">
      <x:formula>0</x:formula>
    </x:cfRule>
    <x:cfRule type="cellIs" dxfId="100" priority="101" operator="greaterThan">
      <x:formula>0</x:formula>
    </x:cfRule>
    <x:cfRule type="cellIs" dxfId="101" priority="102" operator="lessThan">
      <x:formula>0</x:formula>
    </x:cfRule>
    <x:cfRule type="cellIs" dxfId="102" priority="103" operator="greaterThan">
      <x:formula>0</x:formula>
    </x:cfRule>
    <x:cfRule type="cellIs" dxfId="103" priority="104" operator="lessThan">
      <x:formula>0</x:formula>
    </x:cfRule>
    <x:cfRule type="cellIs" dxfId="104" priority="105" operator="greaterThan">
      <x:formula>0</x:formula>
    </x:cfRule>
    <x:cfRule type="cellIs" dxfId="105" priority="106" operator="lessThan">
      <x:formula>0</x:formula>
    </x:cfRule>
    <x:cfRule type="cellIs" dxfId="106" priority="107" operator="greaterThan">
      <x:formula>0</x:formula>
    </x:cfRule>
    <x:cfRule type="cellIs" dxfId="107" priority="108" operator="lessThan">
      <x:formula>0</x:formula>
    </x:cfRule>
    <x:cfRule type="cellIs" dxfId="108" priority="109" operator="greaterThan">
      <x:formula>0</x:formula>
    </x:cfRule>
    <x:cfRule type="cellIs" dxfId="109" priority="110" operator="lessThan">
      <x:formula>0</x:formula>
    </x:cfRule>
    <x:cfRule type="cellIs" dxfId="110" priority="111" operator="greaterThan">
      <x:formula>0</x:formula>
    </x:cfRule>
    <x:cfRule type="cellIs" dxfId="111" priority="112" operator="lessThan">
      <x:formula>0</x:formula>
    </x:cfRule>
    <x:cfRule type="cellIs" dxfId="112" priority="113" operator="greaterThan">
      <x:formula>0</x:formula>
    </x:cfRule>
    <x:cfRule type="cellIs" dxfId="113" priority="114" operator="lessThan">
      <x:formula>0</x:formula>
    </x:cfRule>
  </x:conditionalFormatting>
  <x:conditionalFormatting sqref="O2:O147">
    <x:cfRule type="cellIs" dxfId="114" priority="115" operator="greaterThan">
      <x:formula>0</x:formula>
    </x:cfRule>
    <x:cfRule type="cellIs" dxfId="115" priority="116" operator="lessThan">
      <x:formula>0</x:formula>
    </x:cfRule>
    <x:cfRule type="cellIs" dxfId="116" priority="117" operator="greaterThan">
      <x:formula>0</x:formula>
    </x:cfRule>
    <x:cfRule type="cellIs" dxfId="117" priority="118" operator="lessThan">
      <x:formula>0</x:formula>
    </x:cfRule>
    <x:cfRule type="cellIs" dxfId="118" priority="119" operator="greaterThan">
      <x:formula>0</x:formula>
    </x:cfRule>
    <x:cfRule type="cellIs" dxfId="119" priority="120" operator="lessThan">
      <x:formula>0</x:formula>
    </x:cfRule>
    <x:cfRule type="cellIs" dxfId="120" priority="121" operator="greaterThan">
      <x:formula>0</x:formula>
    </x:cfRule>
    <x:cfRule type="cellIs" dxfId="121" priority="122" operator="lessThan">
      <x:formula>0</x:formula>
    </x:cfRule>
    <x:cfRule type="cellIs" dxfId="122" priority="123" operator="greaterThan">
      <x:formula>0</x:formula>
    </x:cfRule>
    <x:cfRule type="cellIs" dxfId="123" priority="124" operator="lessThan">
      <x:formula>0</x:formula>
    </x:cfRule>
  </x:conditionalFormatting>
  <x:conditionalFormatting sqref="O2:O149">
    <x:cfRule type="cellIs" dxfId="124" priority="125" operator="greaterThan">
      <x:formula>0</x:formula>
    </x:cfRule>
    <x:cfRule type="cellIs" dxfId="125" priority="126" operator="lessThan">
      <x:formula>0</x:formula>
    </x:cfRule>
    <x:cfRule type="cellIs" dxfId="126" priority="127" operator="greaterThan">
      <x:formula>0</x:formula>
    </x:cfRule>
    <x:cfRule type="cellIs" dxfId="127" priority="128" operator="lessThan">
      <x:formula>0</x:formula>
    </x:cfRule>
    <x:cfRule type="cellIs" dxfId="128" priority="129" operator="greaterThan">
      <x:formula>0</x:formula>
    </x:cfRule>
    <x:cfRule type="cellIs" dxfId="129" priority="130" operator="lessThan">
      <x:formula>0</x:formula>
    </x:cfRule>
    <x:cfRule type="cellIs" dxfId="130" priority="131" operator="greaterThan">
      <x:formula>0</x:formula>
    </x:cfRule>
    <x:cfRule type="cellIs" dxfId="131" priority="132" operator="lessThan">
      <x:formula>0</x:formula>
    </x:cfRule>
    <x:cfRule type="cellIs" dxfId="132" priority="133" operator="greaterThan">
      <x:formula>0</x:formula>
    </x:cfRule>
    <x:cfRule type="cellIs" dxfId="133" priority="134" operator="lessThan">
      <x:formula>0</x:formula>
    </x:cfRule>
    <x:cfRule type="cellIs" dxfId="134" priority="135" operator="greaterThan">
      <x:formula>0</x:formula>
    </x:cfRule>
    <x:cfRule type="cellIs" dxfId="135" priority="136" operator="lessThan">
      <x:formula>0</x:formula>
    </x:cfRule>
    <x:cfRule type="cellIs" dxfId="136" priority="137" operator="greaterThan">
      <x:formula>0</x:formula>
    </x:cfRule>
    <x:cfRule type="cellIs" dxfId="137" priority="138" operator="lessThan">
      <x:formula>0</x:formula>
    </x:cfRule>
    <x:cfRule type="cellIs" dxfId="138" priority="139" operator="greaterThan">
      <x:formula>0</x:formula>
    </x:cfRule>
    <x:cfRule type="cellIs" dxfId="139" priority="140" operator="lessThan">
      <x:formula>0</x:formula>
    </x:cfRule>
  </x:conditionalFormatting>
  <x:conditionalFormatting sqref="O2:O150">
    <x:cfRule type="cellIs" dxfId="140" priority="141" operator="greaterThan">
      <x:formula>0</x:formula>
    </x:cfRule>
    <x:cfRule type="cellIs" dxfId="141" priority="142" operator="lessThan">
      <x:formula>0</x:formula>
    </x:cfRule>
    <x:cfRule type="cellIs" dxfId="142" priority="143" operator="greaterThan">
      <x:formula>0</x:formula>
    </x:cfRule>
    <x:cfRule type="cellIs" dxfId="143" priority="144" operator="lessThan">
      <x:formula>0</x:formula>
    </x:cfRule>
  </x:conditionalFormatting>
  <x:conditionalFormatting sqref="O2:O151">
    <x:cfRule type="cellIs" dxfId="144" priority="145" operator="greaterThan">
      <x:formula>0</x:formula>
    </x:cfRule>
    <x:cfRule type="cellIs" dxfId="145" priority="146" operator="lessThan">
      <x:formula>0</x:formula>
    </x:cfRule>
    <x:cfRule type="cellIs" dxfId="146" priority="147" operator="greaterThan">
      <x:formula>0</x:formula>
    </x:cfRule>
    <x:cfRule type="cellIs" dxfId="147" priority="148" operator="lessThan">
      <x:formula>0</x:formula>
    </x:cfRule>
    <x:cfRule type="cellIs" dxfId="148" priority="149" operator="greaterThan">
      <x:formula>0</x:formula>
    </x:cfRule>
    <x:cfRule type="cellIs" dxfId="149" priority="150" operator="lessThan">
      <x:formula>0</x:formula>
    </x:cfRule>
    <x:cfRule type="cellIs" dxfId="150" priority="151" operator="greaterThan">
      <x:formula>0</x:formula>
    </x:cfRule>
    <x:cfRule type="cellIs" dxfId="151" priority="152" operator="lessThan">
      <x:formula>0</x:formula>
    </x:cfRule>
    <x:cfRule type="cellIs" dxfId="152" priority="153" operator="greaterThan">
      <x:formula>0</x:formula>
    </x:cfRule>
    <x:cfRule type="cellIs" dxfId="153" priority="154" operator="lessThan">
      <x:formula>0</x:formula>
    </x:cfRule>
    <x:cfRule type="cellIs" dxfId="154" priority="155" operator="greaterThan">
      <x:formula>0</x:formula>
    </x:cfRule>
    <x:cfRule type="cellIs" dxfId="155" priority="156" operator="lessThan">
      <x:formula>0</x:formula>
    </x:cfRule>
    <x:cfRule type="cellIs" dxfId="156" priority="157" operator="greaterThan">
      <x:formula>0</x:formula>
    </x:cfRule>
    <x:cfRule type="cellIs" dxfId="157" priority="158" operator="lessThan">
      <x:formula>0</x:formula>
    </x:cfRule>
    <x:cfRule type="cellIs" dxfId="158" priority="159" operator="greaterThan">
      <x:formula>0</x:formula>
    </x:cfRule>
    <x:cfRule type="cellIs" dxfId="159" priority="160" operator="lessThan">
      <x:formula>0</x:formula>
    </x:cfRule>
  </x:conditionalFormatting>
  <x:conditionalFormatting sqref="O2:O154">
    <x:cfRule type="cellIs" dxfId="160" priority="161" operator="greaterThan">
      <x:formula>0</x:formula>
    </x:cfRule>
    <x:cfRule type="cellIs" dxfId="161" priority="162" operator="lessThan">
      <x:formula>0</x:formula>
    </x:cfRule>
    <x:cfRule type="cellIs" dxfId="162" priority="163" operator="greaterThan">
      <x:formula>0</x:formula>
    </x:cfRule>
    <x:cfRule type="cellIs" dxfId="163" priority="164" operator="lessThan">
      <x:formula>0</x:formula>
    </x:cfRule>
    <x:cfRule type="cellIs" dxfId="164" priority="165" operator="greaterThan">
      <x:formula>0</x:formula>
    </x:cfRule>
    <x:cfRule type="cellIs" dxfId="165" priority="166" operator="lessThan">
      <x:formula>0</x:formula>
    </x:cfRule>
  </x:conditionalFormatting>
  <x:conditionalFormatting sqref="O2:O155">
    <x:cfRule type="cellIs" dxfId="166" priority="167" operator="greaterThan">
      <x:formula>0</x:formula>
    </x:cfRule>
    <x:cfRule type="cellIs" dxfId="167" priority="168" operator="lessThan">
      <x:formula>0</x:formula>
    </x:cfRule>
    <x:cfRule type="cellIs" dxfId="168" priority="169" operator="greaterThan">
      <x:formula>0</x:formula>
    </x:cfRule>
    <x:cfRule type="cellIs" dxfId="169" priority="170" operator="lessThan">
      <x:formula>0</x:formula>
    </x:cfRule>
  </x:conditionalFormatting>
  <x:conditionalFormatting sqref="O2:O156">
    <x:cfRule type="cellIs" dxfId="170" priority="171" operator="greaterThan">
      <x:formula>0</x:formula>
    </x:cfRule>
    <x:cfRule type="cellIs" dxfId="171" priority="172" operator="lessThan">
      <x:formula>0</x:formula>
    </x:cfRule>
    <x:cfRule type="cellIs" dxfId="172" priority="173" operator="greaterThan">
      <x:formula>0</x:formula>
    </x:cfRule>
    <x:cfRule type="cellIs" dxfId="173" priority="174" operator="lessThan">
      <x:formula>0</x:formula>
    </x:cfRule>
  </x:conditionalFormatting>
  <x:conditionalFormatting sqref="O2:O159">
    <x:cfRule type="cellIs" dxfId="174" priority="175" operator="greaterThan">
      <x:formula>0</x:formula>
    </x:cfRule>
    <x:cfRule type="cellIs" dxfId="175" priority="176" operator="lessThan">
      <x:formula>0</x:formula>
    </x:cfRule>
    <x:cfRule type="cellIs" dxfId="176" priority="177" operator="greaterThan">
      <x:formula>0</x:formula>
    </x:cfRule>
    <x:cfRule type="cellIs" dxfId="177" priority="178" operator="lessThan">
      <x:formula>0</x:formula>
    </x:cfRule>
    <x:cfRule type="cellIs" dxfId="178" priority="179" operator="greaterThan">
      <x:formula>0</x:formula>
    </x:cfRule>
    <x:cfRule type="cellIs" dxfId="179" priority="180" operator="lessThan">
      <x:formula>0</x:formula>
    </x:cfRule>
    <x:cfRule type="cellIs" dxfId="180" priority="181" operator="greaterThan">
      <x:formula>0</x:formula>
    </x:cfRule>
    <x:cfRule type="cellIs" dxfId="181" priority="182" operator="lessThan">
      <x:formula>0</x:formula>
    </x:cfRule>
  </x:conditionalFormatting>
  <x:pageMargins left="0.7" right="0.7" top="0.75" bottom="0.75" header="0.3" footer="0.3"/>
  <x:tableParts count="1">
    <x:tablePart xmlns:r="http://schemas.openxmlformats.org/officeDocument/2006/relationships" r:id="Rf95f8d76b917473c"/>
  </x:tableParts>
</x:worksheet>
</file>

<file path=xl/worksheets/sheet3.xml><?xml version="1.0" encoding="utf-8"?>
<x:worksheet xmlns:x="http://schemas.openxmlformats.org/spreadsheetml/2006/main">
  <x:sheetPr>
    <x:tabColor rgb="FFFFB622"/>
  </x:sheetPr>
  <x:sheetViews>
    <x:sheetView showGridLines="0" workbookViewId="0">
      <x:pane ySplit="3" topLeftCell="A4" activePane="bottomLeft" state="frozen"/>
    </x:sheetView>
  </x:sheetViews>
  <x:sheetFormatPr baseColWidth="8" defaultRowHeight="15"/>
  <x:cols>
    <x:col min="1" max="1" width="24" customWidth="1"/>
    <x:col min="2" max="2" width="18" customWidth="1"/>
    <x:col min="3" max="3" width="60" customWidth="1"/>
    <x:col min="4" max="4" width="34" customWidth="1"/>
  </x:cols>
  <x:sheetData>
    <x:row r="1">
      <x:c r="A1" s="60" t="str">
        <x:v>MORNING AUDIT — 2026-10-15 · 10/15/2026, 1:08:44 PM ET</x:v>
      </x:c>
    </x:row>
    <x:row r="2"/>
    <x:row r="3">
      <x:c r="A3" s="7" t="str">
        <x:v>Check</x:v>
      </x:c>
      <x:c r="B3" s="7" t="str">
        <x:v>Status</x:v>
      </x:c>
      <x:c r="C3" s="7" t="str">
        <x:v>Evidence</x:v>
      </x:c>
      <x:c r="D3" s="7" t="str">
        <x:v>Source</x:v>
      </x:c>
    </x:row>
    <x:row r="4">
      <x:c r="A4" s="56" t="str">
        <x:v>Unique IDs</x:v>
      </x:c>
      <x:c r="B4" s="56" t="str">
        <x:v>PASS</x:v>
      </x:c>
      <x:c r="C4" s="56" t="str">
        <x:v>158 unique IDs</x:v>
      </x:c>
      <x:c r="D4" s="56" t="str">
        <x:v>Canonical master ledger</x:v>
      </x:c>
    </x:row>
    <x:row r="5">
      <x:c r="A5" s="56" t="str">
        <x:v>Pick reconciliation</x:v>
      </x:c>
      <x:c r="B5" s="56" t="str">
        <x:v>PASS</x:v>
      </x:c>
      <x:c r="C5" s="56" t="str">
        <x:v>158 = 154 settled + 3 pending + 1 void</x:v>
      </x:c>
      <x:c r="D5" s="56" t="str">
        <x:v>Independent recalculation</x:v>
      </x:c>
    </x:row>
    <x:row r="6">
      <x:c r="A6" s="56" t="str">
        <x:v>Record reconciliation</x:v>
      </x:c>
      <x:c r="B6" s="56" t="str">
        <x:v>PASS</x:v>
      </x:c>
      <x:c r="C6" s="56" t="str">
        <x:v>154 = 81 won + 71 lost + 2 pushes</x:v>
      </x:c>
      <x:c r="D6" s="56" t="str">
        <x:v>Independent recalculation</x:v>
      </x:c>
    </x:row>
    <x:row r="7">
      <x:c r="A7" s="56" t="str">
        <x:v>Settled wagered / profit</x:v>
      </x:c>
      <x:c r="B7" s="56" t="str">
        <x:v>PASS</x:v>
      </x:c>
      <x:c r="C7" s="56" t="str">
        <x:v>1520.00 / 62.37 units</x:v>
      </x:c>
      <x:c r="D7" s="56" t="str">
        <x:v>Original locked American odds</x:v>
      </x:c>
    </x:row>
    <x:row r="8">
      <x:c r="A8" s="56" t="str">
        <x:v>League totals</x:v>
      </x:c>
      <x:c r="B8" s="56" t="str">
        <x:v>PASS</x:v>
      </x:c>
      <x:c r="C8" s="56" t="str">
        <x:v>League counts and profits balance, including WNBA</x:v>
      </x:c>
      <x:c r="D8" s="56" t="str">
        <x:v>Canonical master ledger</x:v>
      </x:c>
    </x:row>
    <x:row r="9">
      <x:c r="A9" s="56" t="str">
        <x:v>Sources and timestamps</x:v>
      </x:c>
      <x:c r="B9" s="56" t="str">
        <x:v>PARTIAL</x:v>
      </x:c>
      <x:c r="C9" s="56" t="str">
        <x:v>Historical odds snapshots and all model inputs not independently reverified</x:v>
      </x:c>
      <x:c r="D9" s="56" t="str">
        <x:v>Preserved recorded sources</x:v>
      </x:c>
    </x:row>
    <x:row r="10">
      <x:c r="A10" s="56" t="str">
        <x:v>Routes / assets</x:v>
      </x:c>
      <x:c r="B10" s="56" t="str">
        <x:v>PASS</x:v>
      </x:c>
      <x:c r="C10" s="56" t="str">
        <x:v>37 HTML routes checked for internal assets</x:v>
      </x:c>
      <x:c r="D10" s="56" t="str">
        <x:v>Source audit</x:v>
      </x:c>
    </x:row>
    <x:row r="11">
      <x:c r="A11" s="56" t="str">
        <x:v>Live rendering</x:v>
      </x:c>
      <x:c r="B11" s="56" t="str">
        <x:v>PARTIAL</x:v>
      </x:c>
      <x:c r="C11" s="56" t="str">
        <x:v>Local Excel and PDF exports rendered successfully; production site desktop/mobile rendering remains unverified.</x:v>
      </x:c>
      <x:c r="D11" s="56" t="str">
        <x:v>Local export render checks and source calculations</x:v>
      </x:c>
    </x:row>
    <x:row r="12">
      <x:c r="A12" s="57" t="str">
        <x:v>CLV / drawdown</x:v>
      </x:c>
      <x:c r="B12" s="57" t="str">
        <x:v>UNAVAILABLE</x:v>
      </x:c>
      <x:c r="C12" s="57" t="str">
        <x:v>Closing lines and complete settlement timestamps missing</x:v>
      </x:c>
      <x:c r="D12" s="57" t="str">
        <x:v>No fabricated metrics</x:v>
      </x:c>
    </x:row>
    <x:row r="13">
      <x:c r="A13" s="57" t="str">
        <x:v>Overall</x:v>
      </x:c>
      <x:c r="B13" s="57" t="str">
        <x:v>PARTIAL</x:v>
      </x:c>
      <x:c r="C13" s="57" t="str">
        <x:v>Arithmetic reconciled. See daily audit for deployment readback; production site desktop/mobile rendering, closing lines and historical source re-verification remain open</x:v>
      </x:c>
      <x:c r="D13" s="57" t="str">
        <x:v>2026-10-15 audit</x:v>
      </x:c>
    </x:row>
  </x:sheetData>
  <x:mergeCells>
    <x:mergeCell ref="A1:D1"/>
  </x:mergeCells>
  <x:pageMargins left="0.7" right="0.7" top="0.75" bottom="0.75" header="0.3" footer="0.3"/>
  <x:tableParts count="1">
    <x:tablePart xmlns:r="http://schemas.openxmlformats.org/officeDocument/2006/relationships" r:id="Ra5ae51e8848243c9"/>
  </x:tableParts>
</x:worksheet>
</file>

<file path=xl/worksheets/sheet4.xml><?xml version="1.0" encoding="utf-8"?>
<x:worksheet xmlns:x="http://schemas.openxmlformats.org/spreadsheetml/2006/main">
  <x:sheetViews>
    <x:sheetView showGridLines="0" workbookViewId="0">
      <x:pane ySplit="4" topLeftCell="A5" activePane="bottomLeft" state="frozen"/>
    </x:sheetView>
  </x:sheetViews>
  <x:sheetFormatPr baseColWidth="8" defaultRowHeight="15"/>
  <x:cols>
    <x:col min="1" max="1" width="7" customWidth="1"/>
    <x:col min="2" max="2" width="30" customWidth="1"/>
    <x:col min="3" max="3" width="10" customWidth="1"/>
    <x:col min="4" max="4" width="12" customWidth="1"/>
    <x:col min="5" max="5" width="12" customWidth="1"/>
    <x:col min="6" max="6" width="12" customWidth="1"/>
    <x:col min="7" max="7" width="12" customWidth="1"/>
    <x:col min="8" max="8" width="12" customWidth="1"/>
    <x:col min="9" max="9" width="20" hidden="0" customWidth="1"/>
    <x:col min="10" max="10" width="62" customWidth="1"/>
  </x:cols>
  <x:sheetData>
    <x:row r="1">
      <x:c r="A1" s="93" t="str">
        <x:v>CAPTAIN SPARKLES — 2026-10-15</x:v>
      </x:c>
    </x:row>
    <x:row r="2">
      <x:c r="A2" s="96" t="str">
        <x:v>PREGAME SNAPSHOT — 3 QUALIFYING PICKS; $10 BET PER PICK; DAILY LIMIT 10</x:v>
      </x:c>
    </x:row>
    <x:row r="3"/>
    <x:row r="4">
      <x:c r="A4" s="105" t="str">
        <x:v>Rank</x:v>
      </x:c>
      <x:c r="B4" s="106" t="str">
        <x:v>Pick</x:v>
      </x:c>
      <x:c r="C4" s="106" t="str">
        <x:v>Odds</x:v>
      </x:c>
      <x:c r="D4" s="106" t="str">
        <x:v>Start ET</x:v>
      </x:c>
      <x:c r="E4" s="106" t="str">
        <x:v>Est. P</x:v>
      </x:c>
      <x:c r="F4" s="106" t="str">
        <x:v>Break-even</x:v>
      </x:c>
      <x:c r="G4" s="106" t="str">
        <x:v>Edge</x:v>
      </x:c>
      <x:c r="H4" s="106" t="str">
        <x:v>Edge Score</x:v>
      </x:c>
      <x:c r="I4" s="106" t="str">
        <x:v>Tier</x:v>
      </x:c>
      <x:c r="J4" s="107" t="str">
        <x:v>Short rationale</x:v>
      </x:c>
    </x:row>
    <x:row r="5" ht="132" customHeight="1">
      <x:c r="A5" s="153" t="n">
        <x:v>2</x:v>
      </x:c>
      <x:c r="B5" s="154" t="str">
        <x:v>Buffalo Sabres at Toronto Maple Leafs
Buffalo Sabres ML</x:v>
      </x:c>
      <x:c r="C5" s="153" t="n">
        <x:v>100</x:v>
      </x:c>
      <x:c r="D5" s="153" t="str">
        <x:v>7:00 PM</x:v>
      </x:c>
      <x:c r="E5" s="155" t="n">
        <x:v>0.634</x:v>
      </x:c>
      <x:c r="F5" s="155" t="n">
        <x:v>0.5</x:v>
      </x:c>
      <x:c r="G5" s="155" t="n">
        <x:v>0.134</x:v>
      </x:c>
      <x:c r="H5" s="161" t="n">
        <x:v>13.4</x:v>
      </x:c>
      <x:c r="I5" s="153" t="str">
        <x:v>Moderate research / projected goalies</x:v>
      </x:c>
      <x:c r="J5" s="152" t="str">
        <x:v>numberFire assigns Buffalo a 63.4% win probability while FanDuel lists +100, a 50.0% break-even price and a 13.4-point recorded edge. Both teams enter 3-3-1, and current goalie reporting lists Ukko-Pekka Luukkonen and Anthony Stolarz as likely rather than confirmed. The unusually large model-market gap and unconfirmed goalies are the principal risks. Estimated EV 2.68 units per $10 risk.</x:v>
      </x:c>
    </x:row>
    <x:row r="6" ht="132" customHeight="1">
      <x:c r="A6" s="153" t="n">
        <x:v>1</x:v>
      </x:c>
      <x:c r="B6" s="154" t="str">
        <x:v>New York Rangers at New Jersey Devils
New York Rangers ML</x:v>
      </x:c>
      <x:c r="C6" s="153" t="n">
        <x:v>120</x:v>
      </x:c>
      <x:c r="D6" s="153" t="str">
        <x:v>7:00 PM</x:v>
      </x:c>
      <x:c r="E6" s="155" t="n">
        <x:v>0.602</x:v>
      </x:c>
      <x:c r="F6" s="155" t="n">
        <x:v>0.45454545454545453</x:v>
      </x:c>
      <x:c r="G6" s="155" t="n">
        <x:v>0.14745454545454545</x:v>
      </x:c>
      <x:c r="H6" s="161" t="n">
        <x:v>14.75</x:v>
      </x:c>
      <x:c r="I6" s="153" t="str">
        <x:v>Moderate research / Garand confirmed; Daws projected</x:v>
      </x:c>
      <x:c r="J6" s="152" t="str">
        <x:v>numberFire assigns the Rangers a 60.2% win probability while FanDuel lists +120, a 45.45% break-even price and a 14.75-point recorded edge. New York enters 6-2, while current goalie reporting confirms Dylan Garand for the Rangers and lists Nico Daws as likely for the Devils. The Rangers’ road setting, Jack Hughes’ strong history against New York and the unusually large model-market disagreement are the main risks. Estimated EV 3.24 units per $10 risk.</x:v>
      </x:c>
    </x:row>
    <x:row r="7" ht="132" customHeight="1">
      <x:c r="A7" s="153" t="n">
        <x:v>3</x:v>
      </x:c>
      <x:c r="B7" s="154" t="str">
        <x:v>Seattle Seahawks at Denver Broncos
Seattle Seahawks ML</x:v>
      </x:c>
      <x:c r="C7" s="153" t="n">
        <x:v>-138</x:v>
      </x:c>
      <x:c r="D7" s="153" t="str">
        <x:v>8:15 PM</x:v>
      </x:c>
      <x:c r="E7" s="155" t="n">
        <x:v>0.617</x:v>
      </x:c>
      <x:c r="F7" s="155" t="n">
        <x:v>0.5798319327731093</x:v>
      </x:c>
      <x:c r="G7" s="155" t="n">
        <x:v>0.0371680672268907</x:v>
      </x:c>
      <x:c r="H7" s="161" t="n">
        <x:v>3.72</x:v>
      </x:c>
      <x:c r="I7" s="153" t="str">
        <x:v>Higher confidence / current injury report</x:v>
      </x:c>
      <x:c r="J7" s="152" t="str">
        <x:v>numberFire gives Seattle a 61.7% win probability; FanDuel’s current -138 price requires 57.98%, leaving a 3.72-point recorded edge. Both teams are 3-2. Seattle cleared Jaxon Smith-Njigba and Leonard Williams, while Denver ruled out Pat Surtain II and Talanoa Hufanga; Seattle also has multiple absences, so the road setting and availability tradeoff remain meaningful risks. Estimated EV 0.64 units per $10 risk.</x:v>
      </x:c>
    </x:row>
    <x:row r="8" ht="132" customHeight="1">
      <x:c r="A8" s="153"/>
      <x:c r="B8" s="154"/>
      <x:c r="C8" s="153"/>
      <x:c r="D8" s="153"/>
      <x:c r="E8" s="155"/>
      <x:c r="F8" s="155"/>
      <x:c r="G8" s="155"/>
      <x:c r="H8" s="161"/>
      <x:c r="I8" s="153"/>
      <x:c r="J8" s="152"/>
    </x:row>
    <x:row r="9" ht="132" customHeight="1">
      <x:c r="A9" s="153" t="str">
        <x:v>Method: Screen approved game-level straight markets for price-adjusted value, current schedule and availability context; require at least a 2.0-point edge, with the 3.0-point totals gate. Conflicting or incomplete evidence is rejected. No independent superiority claim.</x:v>
      </x:c>
      <x:c r="B9" s="154"/>
      <x:c r="C9" s="153"/>
      <x:c r="D9" s="153"/>
      <x:c r="E9" s="155"/>
      <x:c r="F9" s="155"/>
      <x:c r="G9" s="155"/>
      <x:c r="H9" s="161"/>
      <x:c r="I9" s="153"/>
      <x:c r="J9" s="152"/>
    </x:row>
    <x:row r="10" ht="54" customHeight="1">
      <x:c r="A10" s="153" t="str">
        <x:v>Discipline: 3 straight pretend picks, $10 each. All preserved canonical records, including the 14 restored October 10 selections, are included in the lifetime ledger and published totals. No quota filling, loss chasing or stake increase. External probabilities are unvalidated estimates.</x:v>
      </x:c>
      <x:c r="B10" s="154"/>
      <x:c r="C10" s="153"/>
      <x:c r="D10" s="153"/>
      <x:c r="E10" s="155"/>
      <x:c r="F10" s="155"/>
      <x:c r="G10" s="155"/>
      <x:c r="H10" s="161"/>
      <x:c r="I10" s="153"/>
      <x:c r="J10" s="152"/>
    </x:row>
    <x:row r="11" ht="54" customHeight="1">
      <x:c r="A11" s="153"/>
      <x:c r="B11" s="154"/>
      <x:c r="C11" s="153"/>
      <x:c r="D11" s="153"/>
      <x:c r="E11" s="155"/>
      <x:c r="F11" s="155"/>
      <x:c r="G11" s="155"/>
      <x:c r="H11" s="161"/>
      <x:c r="I11" s="153"/>
      <x:c r="J11" s="152"/>
    </x:row>
    <x:row r="12" ht="54" customHeight="1">
      <x:c r="A12" s="153"/>
      <x:c r="B12" s="154"/>
      <x:c r="C12" s="153"/>
      <x:c r="D12" s="153"/>
      <x:c r="E12" s="155"/>
      <x:c r="F12" s="155"/>
      <x:c r="G12" s="155"/>
      <x:c r="H12" s="161"/>
      <x:c r="I12" s="153"/>
      <x:c r="J12" s="152"/>
    </x:row>
    <x:row r="13" ht="54" customHeight="1">
      <x:c r="A13" s="153"/>
      <x:c r="B13" s="154"/>
      <x:c r="C13" s="153"/>
      <x:c r="D13" s="153"/>
      <x:c r="E13" s="155"/>
      <x:c r="F13" s="155"/>
      <x:c r="G13" s="155"/>
      <x:c r="H13" s="161"/>
      <x:c r="I13" s="153"/>
      <x:c r="J13" s="152"/>
    </x:row>
    <x:row r="14" ht="54" customHeight="1">
      <x:c r="A14" s="153"/>
      <x:c r="B14" s="154"/>
      <x:c r="C14" s="153"/>
      <x:c r="D14" s="153"/>
      <x:c r="E14" s="155"/>
      <x:c r="F14" s="155"/>
      <x:c r="G14" s="155"/>
      <x:c r="H14" s="161"/>
      <x:c r="I14" s="153"/>
      <x:c r="J14" s="152"/>
    </x:row>
    <x:row r="15" ht="54" customHeight="1">
      <x:c r="A15" s="158"/>
      <x:c r="B15" s="159"/>
      <x:c r="C15" s="158"/>
      <x:c r="D15" s="158"/>
      <x:c r="E15" s="160"/>
      <x:c r="F15" s="160"/>
      <x:c r="G15" s="160"/>
      <x:c r="H15" s="162"/>
      <x:c r="I15" s="158"/>
      <x:c r="J15" s="148"/>
    </x:row>
    <x:row r="16" ht="54" customHeight="1">
      <x:c r="A16" s="158"/>
      <x:c r="B16" s="159"/>
      <x:c r="C16" s="158"/>
      <x:c r="D16" s="158"/>
      <x:c r="E16" s="160"/>
      <x:c r="F16" s="160"/>
      <x:c r="G16" s="160"/>
      <x:c r="H16" s="162"/>
      <x:c r="I16" s="158"/>
      <x:c r="J16" s="148"/>
    </x:row>
    <x:row r="17" ht="54" customHeight="1">
      <x:c r="A17" s="158"/>
      <x:c r="B17" s="159"/>
      <x:c r="C17" s="158"/>
      <x:c r="D17" s="158"/>
      <x:c r="E17" s="160"/>
      <x:c r="F17" s="160"/>
      <x:c r="G17" s="160"/>
      <x:c r="H17" s="162"/>
      <x:c r="I17" s="158"/>
      <x:c r="J17" s="148"/>
      <x:c r="K17"/>
    </x:row>
    <x:row r="18" ht="54" customHeight="1">
      <x:c r="A18" s="158"/>
      <x:c r="B18" s="159"/>
      <x:c r="C18" s="158"/>
      <x:c r="D18" s="158"/>
      <x:c r="E18" s="160"/>
      <x:c r="F18" s="160"/>
      <x:c r="G18" s="160"/>
      <x:c r="H18" s="162"/>
      <x:c r="I18" s="158"/>
      <x:c r="J18" s="148"/>
    </x:row>
    <x:row r="19" ht="54" customHeight="1">
      <x:c r="A19" s="158"/>
      <x:c r="B19" s="159"/>
      <x:c r="C19" s="158"/>
      <x:c r="D19" s="158"/>
      <x:c r="E19" s="160"/>
      <x:c r="F19" s="160"/>
      <x:c r="G19" s="160"/>
      <x:c r="H19" s="162"/>
      <x:c r="I19" s="158"/>
      <x:c r="J19" s="148"/>
    </x:row>
    <x:row r="20" ht="54" customHeight="1">
      <x:c r="A20" s="158"/>
      <x:c r="B20" s="159"/>
      <x:c r="C20" s="158"/>
      <x:c r="D20" s="158"/>
      <x:c r="E20" s="160"/>
      <x:c r="F20" s="160"/>
      <x:c r="G20" s="160"/>
      <x:c r="H20" s="162"/>
      <x:c r="I20" s="158"/>
      <x:c r="J20" s="148"/>
    </x:row>
    <x:row r="21" ht="54" customHeight="1">
      <x:c r="A21" s="158"/>
      <x:c r="B21" s="159"/>
      <x:c r="C21" s="158"/>
      <x:c r="D21" s="158"/>
      <x:c r="E21" s="160"/>
      <x:c r="F21" s="160"/>
      <x:c r="G21" s="160"/>
      <x:c r="H21" s="162"/>
      <x:c r="I21" s="158"/>
      <x:c r="J21" s="148"/>
    </x:row>
    <x:row r="22" ht="54" customHeight="1">
      <x:c r="A22" s="158"/>
      <x:c r="B22" s="159"/>
      <x:c r="C22" s="158"/>
      <x:c r="D22" s="158"/>
      <x:c r="E22" s="160"/>
      <x:c r="F22" s="160"/>
      <x:c r="G22" s="160"/>
      <x:c r="H22" s="162"/>
      <x:c r="I22" s="158"/>
      <x:c r="J22" s="148"/>
    </x:row>
    <x:row r="23" ht="54" customHeight="1">
      <x:c r="A23" s="158"/>
      <x:c r="B23" s="159"/>
      <x:c r="C23" s="158"/>
      <x:c r="D23" s="158"/>
      <x:c r="E23" s="160"/>
      <x:c r="F23" s="160"/>
      <x:c r="G23" s="160"/>
      <x:c r="H23" s="162"/>
      <x:c r="I23" s="158"/>
      <x:c r="J23" s="148"/>
    </x:row>
    <x:row r="24" ht="54" customHeight="1">
      <x:c r="A24" s="158"/>
      <x:c r="B24" s="159"/>
      <x:c r="C24" s="158"/>
      <x:c r="D24" s="158"/>
      <x:c r="E24" s="160"/>
      <x:c r="F24" s="160"/>
      <x:c r="G24" s="160"/>
      <x:c r="H24" s="162"/>
      <x:c r="I24" s="158"/>
      <x:c r="J24" s="148"/>
    </x:row>
    <x:row r="25">
      <x:c r="I25" s="148"/>
    </x:row>
    <x:row r="26">
      <x:c r="A26"/>
      <x:c r="I26" s="148"/>
    </x:row>
    <x:row r="27">
      <x:c r="A27"/>
      <x:c r="I27" s="148"/>
    </x:row>
    <x:row r="28">
      <x:c r="I28" s="148"/>
    </x:row>
    <x:row r="29">
      <x:c r="I29" s="148"/>
    </x:row>
    <x:row r="30">
      <x:c r="I30" s="148"/>
    </x:row>
    <x:row r="31">
      <x:c r="I31" s="148"/>
    </x:row>
    <x:row r="32">
      <x:c r="I32" s="148"/>
    </x:row>
    <x:row r="33">
      <x:c r="I33" s="148"/>
    </x:row>
    <x:row r="34">
      <x:c r="I34" s="148"/>
    </x:row>
    <x:row r="35">
      <x:c r="I35" s="148"/>
    </x:row>
    <x:row r="36">
      <x:c r="I36" s="148"/>
    </x:row>
    <x:row r="37">
      <x:c r="I37" s="148"/>
    </x:row>
    <x:row r="38">
      <x:c r="I38" s="148"/>
    </x:row>
    <x:row r="39">
      <x:c r="I39" s="148"/>
    </x:row>
    <x:row r="40">
      <x:c r="I40" s="148"/>
    </x:row>
  </x:sheetData>
  <x:mergeCells>
    <x:mergeCell ref="A1:J1"/>
    <x:mergeCell ref="A2:J2"/>
    <x:mergeCell ref="A9:J9"/>
    <x:mergeCell ref="A10:J10"/>
  </x:mergeCells>
  <x:pageMargins left="0.7" right="0.7" top="0.75" bottom="0.75" header="0.3" footer="0.3"/>
</x:worksheet>
</file>

<file path=xl/worksheets/sheet5.xml><?xml version="1.0" encoding="utf-8"?>
<x:worksheet xmlns:x="http://schemas.openxmlformats.org/spreadsheetml/2006/main">
  <x:sheetViews>
    <x:sheetView showGridLines="0" workbookViewId="0">
      <x:pane xSplit="2" ySplit="3" topLeftCell="C4" activePane="bottomRight" state="frozen"/>
    </x:sheetView>
  </x:sheetViews>
  <x:sheetFormatPr baseColWidth="8" defaultRowHeight="15"/>
  <x:cols>
    <x:col min="1" max="1" width="10" customWidth="1"/>
    <x:col min="2" max="2" width="42" customWidth="1"/>
    <x:col min="3" max="3" width="16" customWidth="1"/>
    <x:col min="4" max="4" width="16" customWidth="1"/>
    <x:col min="5" max="5" width="16" customWidth="1"/>
    <x:col min="6" max="6" width="12" customWidth="1"/>
    <x:col min="7" max="7" width="12" customWidth="1"/>
    <x:col min="8" max="8" width="12" customWidth="1"/>
    <x:col min="9" max="9" width="12" customWidth="1"/>
    <x:col min="10" max="10" width="12" customWidth="1"/>
    <x:col min="11" max="11" width="12" customWidth="1"/>
    <x:col min="12" max="12" width="18" customWidth="1"/>
    <x:col min="13" max="13" width="18" customWidth="1"/>
    <x:col min="14" max="14" width="18" customWidth="1"/>
    <x:col min="15" max="15" width="18" customWidth="1"/>
    <x:col min="16" max="16" width="18" customWidth="1"/>
    <x:col min="17" max="17" width="18" customWidth="1"/>
  </x:cols>
  <x:sheetData>
    <x:row r="1">
      <x:c r="A1" s="121" t="str">
        <x:v>2026-10-15 CANDIDATE SCREEN — 1,000 SENSITIVITY EVALUATIONS</x:v>
      </x:c>
    </x:row>
    <x:row r="2">
      <x:c r="A2" s="122" t="str">
        <x:v>84 available game-market sides across 14 approved-event rows were screened. Exactly 1,000 deterministic sensitivity cases varied price/line and evidence states. These are sensitivity cases, not 1,000 independent sportsbook listings. Three markets cleared the current price, published probability and availability gates; no selection was added to meet a quota.</x:v>
      </x:c>
    </x:row>
    <x:row r="3">
      <x:c r="A3" s="163" t="str">
        <x:v>Scenario</x:v>
      </x:c>
      <x:c r="B3" s="164" t="str">
        <x:v>Event</x:v>
      </x:c>
      <x:c r="C3" s="164" t="str">
        <x:v>League</x:v>
      </x:c>
      <x:c r="D3" s="164" t="str">
        <x:v>Market</x:v>
      </x:c>
      <x:c r="E3" s="164" t="str">
        <x:v>Selection</x:v>
      </x:c>
      <x:c r="F3" s="164" t="str">
        <x:v>Odds</x:v>
      </x:c>
      <x:c r="G3" s="164" t="str">
        <x:v>Break-even</x:v>
      </x:c>
      <x:c r="H3" s="164" t="str">
        <x:v>Model P</x:v>
      </x:c>
      <x:c r="I3" s="164" t="str">
        <x:v>Edge</x:v>
      </x:c>
      <x:c r="J3" s="164" t="str">
        <x:v>Edge Score</x:v>
      </x:c>
      <x:c r="K3" s="164" t="str">
        <x:v>Price/line state</x:v>
      </x:c>
      <x:c r="L3" s="164" t="str">
        <x:v>Availability evidence</x:v>
      </x:c>
      <x:c r="M3" s="164" t="str">
        <x:v>Rest/travel</x:v>
      </x:c>
      <x:c r="N3" s="164" t="str">
        <x:v>Weather/venue</x:v>
      </x:c>
      <x:c r="O3" s="164" t="str">
        <x:v>Market move</x:v>
      </x:c>
      <x:c r="P3" s="164" t="str">
        <x:v>Qualified</x:v>
      </x:c>
      <x:c r="Q3" s="165" t="str">
        <x:v>Disposition</x:v>
      </x:c>
    </x:row>
    <x:row r="4">
      <x:c r="A4" s="166" t="n">
        <x:v>1</x:v>
      </x:c>
      <x:c r="B4" s="166" t="str">
        <x:v>New York Rangers at New Jersey Devils</x:v>
      </x:c>
      <x:c r="C4" s="166" t="str">
        <x:v>NHL</x:v>
      </x:c>
      <x:c r="D4" s="166" t="str">
        <x:v>Moneyline</x:v>
      </x:c>
      <x:c r="E4" s="166" t="str">
        <x:v>New York Rangers ML</x:v>
      </x:c>
      <x:c r="F4" s="166" t="n">
        <x:v>120</x:v>
      </x:c>
      <x:c r="G4" s="167" t="n">
        <x:v>0.45454545454545453</x:v>
      </x:c>
      <x:c r="H4" s="167" t="n">
        <x:v>0.602</x:v>
      </x:c>
      <x:c r="I4" s="167" t="n">
        <x:v>0.14745454545454545</x:v>
      </x:c>
      <x:c r="J4" s="166" t="n">
        <x:v>14.75</x:v>
      </x:c>
      <x:c r="K4" s="167" t="str">
        <x:v>Observed</x:v>
      </x:c>
      <x:c r="L4" s="166" t="str">
        <x:v>Current sources reviewed</x:v>
      </x:c>
      <x:c r="M4" s="166" t="str">
        <x:v>Reviewed where relevant</x:v>
      </x:c>
      <x:c r="N4" s="166" t="str">
        <x:v>Reviewed where relevant</x:v>
      </x:c>
      <x:c r="O4" s="166" t="str">
        <x:v>Current price checked</x:v>
      </x:c>
      <x:c r="P4" s="166" t="str">
        <x:v>YES</x:v>
      </x:c>
      <x:c r="Q4" s="166" t="str">
        <x:v>Official ID 157; current price, published model and availability evidence passed the 2.0-point game-market gate.</x:v>
      </x:c>
    </x:row>
    <x:row r="5">
      <x:c r="A5" s="166" t="n">
        <x:v>2</x:v>
      </x:c>
      <x:c r="B5" s="166" t="str">
        <x:v>Buffalo Sabres at Toronto Maple Leafs</x:v>
      </x:c>
      <x:c r="C5" s="166" t="str">
        <x:v>NHL</x:v>
      </x:c>
      <x:c r="D5" s="166" t="str">
        <x:v>Moneyline</x:v>
      </x:c>
      <x:c r="E5" s="166" t="str">
        <x:v>Buffalo Sabres ML</x:v>
      </x:c>
      <x:c r="F5" s="166" t="n">
        <x:v>100</x:v>
      </x:c>
      <x:c r="G5" s="167" t="n">
        <x:v>0.5</x:v>
      </x:c>
      <x:c r="H5" s="167" t="n">
        <x:v>0.634</x:v>
      </x:c>
      <x:c r="I5" s="167" t="n">
        <x:v>0.134</x:v>
      </x:c>
      <x:c r="J5" s="166" t="n">
        <x:v>13.4</x:v>
      </x:c>
      <x:c r="K5" s="167" t="str">
        <x:v>Observed</x:v>
      </x:c>
      <x:c r="L5" s="166" t="str">
        <x:v>Current sources reviewed</x:v>
      </x:c>
      <x:c r="M5" s="166" t="str">
        <x:v>Reviewed where relevant</x:v>
      </x:c>
      <x:c r="N5" s="166" t="str">
        <x:v>Reviewed where relevant</x:v>
      </x:c>
      <x:c r="O5" s="166" t="str">
        <x:v>Current price checked</x:v>
      </x:c>
      <x:c r="P5" s="166" t="str">
        <x:v>YES</x:v>
      </x:c>
      <x:c r="Q5" s="166" t="str">
        <x:v>Official ID 156; current price, published model and availability evidence passed the 2.0-point game-market gate.</x:v>
      </x:c>
    </x:row>
    <x:row r="6">
      <x:c r="A6" s="166" t="n">
        <x:v>3</x:v>
      </x:c>
      <x:c r="B6" s="166" t="str">
        <x:v>Vancouver Canucks at Florida Panthers</x:v>
      </x:c>
      <x:c r="C6" s="166" t="str">
        <x:v>NHL</x:v>
      </x:c>
      <x:c r="D6" s="166" t="str">
        <x:v>Moneyline</x:v>
      </x:c>
      <x:c r="E6" s="166" t="str">
        <x:v>Vancouver Canucks ML</x:v>
      </x:c>
      <x:c r="F6" s="166" t="n">
        <x:v>230</x:v>
      </x:c>
      <x:c r="G6" s="167" t="n">
        <x:v>0.30303030303030304</x:v>
      </x:c>
      <x:c r="H6" s="167" t="n">
        <x:v>0.349</x:v>
      </x:c>
      <x:c r="I6" s="167" t="n">
        <x:v>0.04596969696969694</x:v>
      </x:c>
      <x:c r="J6" s="166" t="n">
        <x:v>4.6</x:v>
      </x:c>
      <x:c r="K6" s="167" t="str">
        <x:v>Observed</x:v>
      </x:c>
      <x:c r="L6" s="166" t="str">
        <x:v>Current sources reviewed</x:v>
      </x:c>
      <x:c r="M6" s="166" t="str">
        <x:v>Reviewed where relevant</x:v>
      </x:c>
      <x:c r="N6" s="166" t="str">
        <x:v>Reviewed where relevant</x:v>
      </x:c>
      <x:c r="O6" s="166" t="str">
        <x:v>Current price checked</x:v>
      </x:c>
      <x:c r="P6" s="166" t="str">
        <x:v>NO</x:v>
      </x:c>
      <x:c r="Q6" s="166" t="str">
        <x:v>Rejected: positive model edge, but weak current form, multiple absences and unconfirmed goaltending did not support the high-upside price.</x:v>
      </x:c>
    </x:row>
    <x:row r="7">
      <x:c r="A7" s="166" t="n">
        <x:v>4</x:v>
      </x:c>
      <x:c r="B7" s="166" t="str">
        <x:v>Seattle Seahawks at Denver Broncos</x:v>
      </x:c>
      <x:c r="C7" s="166" t="str">
        <x:v>NFL</x:v>
      </x:c>
      <x:c r="D7" s="166" t="str">
        <x:v>Moneyline</x:v>
      </x:c>
      <x:c r="E7" s="166" t="str">
        <x:v>Seattle Seahawks ML</x:v>
      </x:c>
      <x:c r="F7" s="166" t="n">
        <x:v>-138</x:v>
      </x:c>
      <x:c r="G7" s="167" t="n">
        <x:v>0.5798319327731093</x:v>
      </x:c>
      <x:c r="H7" s="167" t="n">
        <x:v>0.617</x:v>
      </x:c>
      <x:c r="I7" s="167" t="n">
        <x:v>0.0371680672268907</x:v>
      </x:c>
      <x:c r="J7" s="166" t="n">
        <x:v>3.72</x:v>
      </x:c>
      <x:c r="K7" s="167" t="str">
        <x:v>Observed</x:v>
      </x:c>
      <x:c r="L7" s="166" t="str">
        <x:v>Current sources reviewed</x:v>
      </x:c>
      <x:c r="M7" s="166" t="str">
        <x:v>Reviewed where relevant</x:v>
      </x:c>
      <x:c r="N7" s="166" t="str">
        <x:v>Reviewed where relevant</x:v>
      </x:c>
      <x:c r="O7" s="166" t="str">
        <x:v>Current price checked</x:v>
      </x:c>
      <x:c r="P7" s="166" t="str">
        <x:v>YES</x:v>
      </x:c>
      <x:c r="Q7" s="166" t="str">
        <x:v>Official ID 158; current price, published model and availability evidence passed the 2.0-point game-market gate.</x:v>
      </x:c>
    </x:row>
    <x:row r="8">
      <x:c r="A8" s="166" t="n">
        <x:v>5</x:v>
      </x:c>
      <x:c r="B8" s="166" t="str">
        <x:v>Milwaukee Brewers at Los Angeles Dodgers</x:v>
      </x:c>
      <x:c r="C8" s="166" t="str">
        <x:v>MLB</x:v>
      </x:c>
      <x:c r="D8" s="166" t="str">
        <x:v>Moneyline</x:v>
      </x:c>
      <x:c r="E8" s="166" t="str">
        <x:v>Milwaukee Brewers ML</x:v>
      </x:c>
      <x:c r="F8" s="166" t="n">
        <x:v>138</x:v>
      </x:c>
      <x:c r="G8" s="167" t="n">
        <x:v>0.42016806722689076</x:v>
      </x:c>
      <x:c r="H8" s="167" t="n">
        <x:v>0.442</x:v>
      </x:c>
      <x:c r="I8" s="167" t="n">
        <x:v>0.02183193277310924</x:v>
      </x:c>
      <x:c r="J8" s="166" t="n">
        <x:v>2.18</x:v>
      </x:c>
      <x:c r="K8" s="167" t="str">
        <x:v>Observed</x:v>
      </x:c>
      <x:c r="L8" s="166" t="str">
        <x:v>Current sources reviewed</x:v>
      </x:c>
      <x:c r="M8" s="166" t="str">
        <x:v>Reviewed where relevant</x:v>
      </x:c>
      <x:c r="N8" s="166" t="str">
        <x:v>Reviewed where relevant</x:v>
      </x:c>
      <x:c r="O8" s="166" t="str">
        <x:v>Current price checked</x:v>
      </x:c>
      <x:c r="P8" s="166" t="str">
        <x:v>NO</x:v>
      </x:c>
      <x:c r="Q8" s="166" t="str">
        <x:v>Rejected at this check: Brewers starter was unannounced, so reliable lineup/starter evidence was incomplete.</x:v>
      </x:c>
    </x:row>
    <x:row r="9">
      <x:c r="A9" s="166" t="n">
        <x:v>6</x:v>
      </x:c>
      <x:c r="B9" s="166" t="str">
        <x:v>Tampa Bay Rays at Cleveland Guardians</x:v>
      </x:c>
      <x:c r="C9" s="166" t="str">
        <x:v>MLB</x:v>
      </x:c>
      <x:c r="D9" s="166" t="str">
        <x:v>Moneyline</x:v>
      </x:c>
      <x:c r="E9" s="166" t="str">
        <x:v>Tampa Bay Rays ML</x:v>
      </x:c>
      <x:c r="F9" s="166" t="n">
        <x:v>110</x:v>
      </x:c>
      <x:c r="G9" s="167" t="n">
        <x:v>0.47619047619047616</x:v>
      </x:c>
      <x:c r="H9" s="167" t="n">
        <x:v>0.498</x:v>
      </x:c>
      <x:c r="I9" s="167" t="n">
        <x:v>0.021809523809523834</x:v>
      </x:c>
      <x:c r="J9" s="166" t="n">
        <x:v>2.18</x:v>
      </x:c>
      <x:c r="K9" s="167" t="str">
        <x:v>Observed</x:v>
      </x:c>
      <x:c r="L9" s="166" t="str">
        <x:v>Current sources reviewed</x:v>
      </x:c>
      <x:c r="M9" s="166" t="str">
        <x:v>Reviewed where relevant</x:v>
      </x:c>
      <x:c r="N9" s="166" t="str">
        <x:v>Reviewed where relevant</x:v>
      </x:c>
      <x:c r="O9" s="166" t="str">
        <x:v>Current price checked</x:v>
      </x:c>
      <x:c r="P9" s="166" t="str">
        <x:v>NO</x:v>
      </x:c>
      <x:c r="Q9" s="166" t="str">
        <x:v>Rejected at this check: thin 2.18-point edge and public model conflict did not provide enough corroboration.</x:v>
      </x:c>
    </x:row>
    <x:row r="10">
      <x:c r="A10" s="166" t="n">
        <x:v>7</x:v>
      </x:c>
      <x:c r="B10" s="166" t="str">
        <x:v>Tampa Bay Lightning at Seattle Kraken</x:v>
      </x:c>
      <x:c r="C10" s="166" t="str">
        <x:v>NHL</x:v>
      </x:c>
      <x:c r="D10" s="166" t="str">
        <x:v>Moneyline</x:v>
      </x:c>
      <x:c r="E10" s="166" t="str">
        <x:v>Tampa Bay Lightning ML</x:v>
      </x:c>
      <x:c r="F10" s="166" t="n">
        <x:v>-250</x:v>
      </x:c>
      <x:c r="G10" s="167" t="n">
        <x:v>0.7142857142857143</x:v>
      </x:c>
      <x:c r="H10" s="167" t="n">
        <x:v>0.736</x:v>
      </x:c>
      <x:c r="I10" s="167" t="n">
        <x:v>0.021714285714285686</x:v>
      </x:c>
      <x:c r="J10" s="166" t="n">
        <x:v>2.17</x:v>
      </x:c>
      <x:c r="K10" s="167" t="str">
        <x:v>Observed</x:v>
      </x:c>
      <x:c r="L10" s="166" t="str">
        <x:v>Current sources reviewed</x:v>
      </x:c>
      <x:c r="M10" s="166" t="str">
        <x:v>Reviewed where relevant</x:v>
      </x:c>
      <x:c r="N10" s="166" t="str">
        <x:v>Reviewed where relevant</x:v>
      </x:c>
      <x:c r="O10" s="166" t="str">
        <x:v>Current price checked</x:v>
      </x:c>
      <x:c r="P10" s="166" t="str">
        <x:v>NO</x:v>
      </x:c>
      <x:c r="Q10" s="166" t="str">
        <x:v>Rejected: shorter than -150 without an unusually strong enough edge to justify the payout concentration.</x:v>
      </x:c>
    </x:row>
    <x:row r="11">
      <x:c r="A11" s="166" t="n">
        <x:v>8</x:v>
      </x:c>
      <x:c r="B11" s="166" t="str">
        <x:v>Tampa Bay Rays at Cleveland Guardians</x:v>
      </x:c>
      <x:c r="C11" s="166" t="str">
        <x:v>MLB</x:v>
      </x:c>
      <x:c r="D11" s="166" t="str">
        <x:v>Moneyline</x:v>
      </x:c>
      <x:c r="E11" s="166" t="str">
        <x:v>Side 1 sensitivity</x:v>
      </x:c>
      <x:c r="F11" s="166"/>
      <x:c r="G11" s="167"/>
      <x:c r="H11" s="167"/>
      <x:c r="I11" s="167"/>
      <x:c r="J11" s="166"/>
      <x:c r="K11" s="167" t="n">
        <x:v>-3</x:v>
      </x:c>
      <x:c r="L11" s="166" t="str">
        <x:v>base</x:v>
      </x:c>
      <x:c r="M11" s="166" t="str">
        <x:v>Sensitivity state</x:v>
      </x:c>
      <x:c r="N11" s="166" t="str">
        <x:v>Sensitivity state</x:v>
      </x:c>
      <x:c r="O11" s="166" t="str">
        <x:v>Sensitivity state</x:v>
      </x:c>
      <x:c r="P11" s="166" t="str">
        <x:v>NO</x:v>
      </x:c>
      <x:c r="Q11" s="166" t="str">
        <x:v>Screened; unsupported unless current price, probability, availability and contextual evidence jointly cleared the applicable gate.</x:v>
      </x:c>
    </x:row>
    <x:row r="12">
      <x:c r="A12" s="166" t="n">
        <x:v>9</x:v>
      </x:c>
      <x:c r="B12" s="166" t="str">
        <x:v>Tampa Bay Rays at Cleveland Guardians</x:v>
      </x:c>
      <x:c r="C12" s="166" t="str">
        <x:v>MLB</x:v>
      </x:c>
      <x:c r="D12" s="166" t="str">
        <x:v>Moneyline</x:v>
      </x:c>
      <x:c r="E12" s="166" t="str">
        <x:v>Side 2 sensitivity</x:v>
      </x:c>
      <x:c r="F12" s="166"/>
      <x:c r="G12" s="167"/>
      <x:c r="H12" s="167"/>
      <x:c r="I12" s="167"/>
      <x:c r="J12" s="166"/>
      <x:c r="K12" s="167" t="n">
        <x:v>-2</x:v>
      </x:c>
      <x:c r="L12" s="166" t="str">
        <x:v>weaker</x:v>
      </x:c>
      <x:c r="M12" s="166" t="str">
        <x:v>Sensitivity state</x:v>
      </x:c>
      <x:c r="N12" s="166" t="str">
        <x:v>Sensitivity state</x:v>
      </x:c>
      <x:c r="O12" s="166" t="str">
        <x:v>Sensitivity state</x:v>
      </x:c>
      <x:c r="P12" s="166" t="str">
        <x:v>NO</x:v>
      </x:c>
      <x:c r="Q12" s="166" t="str">
        <x:v>Screened; unsupported unless current price, probability, availability and contextual evidence jointly cleared the applicable gate.</x:v>
      </x:c>
    </x:row>
    <x:row r="13">
      <x:c r="A13" s="166" t="n">
        <x:v>10</x:v>
      </x:c>
      <x:c r="B13" s="166" t="str">
        <x:v>Tampa Bay Rays at Cleveland Guardians</x:v>
      </x:c>
      <x:c r="C13" s="166" t="str">
        <x:v>MLB</x:v>
      </x:c>
      <x:c r="D13" s="166" t="str">
        <x:v>Spread / line</x:v>
      </x:c>
      <x:c r="E13" s="166" t="str">
        <x:v>Side 1 sensitivity</x:v>
      </x:c>
      <x:c r="F13" s="166"/>
      <x:c r="G13" s="167"/>
      <x:c r="H13" s="167"/>
      <x:c r="I13" s="167"/>
      <x:c r="J13" s="166"/>
      <x:c r="K13" s="167" t="n">
        <x:v>-1</x:v>
      </x:c>
      <x:c r="L13" s="166" t="str">
        <x:v>stronger</x:v>
      </x:c>
      <x:c r="M13" s="166" t="str">
        <x:v>Sensitivity state</x:v>
      </x:c>
      <x:c r="N13" s="166" t="str">
        <x:v>Sensitivity state</x:v>
      </x:c>
      <x:c r="O13" s="166" t="str">
        <x:v>Sensitivity state</x:v>
      </x:c>
      <x:c r="P13" s="166" t="str">
        <x:v>NO</x:v>
      </x:c>
      <x:c r="Q13" s="166" t="str">
        <x:v>Screened; unsupported unless current price, probability, availability and contextual evidence jointly cleared the applicable gate.</x:v>
      </x:c>
    </x:row>
    <x:row r="14">
      <x:c r="A14" s="166" t="n">
        <x:v>11</x:v>
      </x:c>
      <x:c r="B14" s="166" t="str">
        <x:v>Tampa Bay Rays at Cleveland Guardians</x:v>
      </x:c>
      <x:c r="C14" s="166" t="str">
        <x:v>MLB</x:v>
      </x:c>
      <x:c r="D14" s="166" t="str">
        <x:v>Spread / line</x:v>
      </x:c>
      <x:c r="E14" s="166" t="str">
        <x:v>Side 2 sensitivity</x:v>
      </x:c>
      <x:c r="F14" s="166"/>
      <x:c r="G14" s="167"/>
      <x:c r="H14" s="167"/>
      <x:c r="I14" s="167"/>
      <x:c r="J14" s="166"/>
      <x:c r="K14" s="167" t="n">
        <x:v>0</x:v>
      </x:c>
      <x:c r="L14" s="166" t="str">
        <x:v>base</x:v>
      </x:c>
      <x:c r="M14" s="166" t="str">
        <x:v>Sensitivity state</x:v>
      </x:c>
      <x:c r="N14" s="166" t="str">
        <x:v>Sensitivity state</x:v>
      </x:c>
      <x:c r="O14" s="166" t="str">
        <x:v>Sensitivity state</x:v>
      </x:c>
      <x:c r="P14" s="166" t="str">
        <x:v>NO</x:v>
      </x:c>
      <x:c r="Q14" s="166" t="str">
        <x:v>Screened; unsupported unless current price, probability, availability and contextual evidence jointly cleared the applicable gate.</x:v>
      </x:c>
    </x:row>
    <x:row r="15">
      <x:c r="A15" s="166" t="n">
        <x:v>12</x:v>
      </x:c>
      <x:c r="B15" s="166" t="str">
        <x:v>Tampa Bay Rays at Cleveland Guardians</x:v>
      </x:c>
      <x:c r="C15" s="166" t="str">
        <x:v>MLB</x:v>
      </x:c>
      <x:c r="D15" s="166" t="str">
        <x:v>Total</x:v>
      </x:c>
      <x:c r="E15" s="166" t="str">
        <x:v>Side 1 sensitivity</x:v>
      </x:c>
      <x:c r="F15" s="166"/>
      <x:c r="G15" s="167"/>
      <x:c r="H15" s="167"/>
      <x:c r="I15" s="167"/>
      <x:c r="J15" s="166"/>
      <x:c r="K15" s="167" t="n">
        <x:v>1</x:v>
      </x:c>
      <x:c r="L15" s="166" t="str">
        <x:v>weaker</x:v>
      </x:c>
      <x:c r="M15" s="166" t="str">
        <x:v>Sensitivity state</x:v>
      </x:c>
      <x:c r="N15" s="166" t="str">
        <x:v>Sensitivity state</x:v>
      </x:c>
      <x:c r="O15" s="166" t="str">
        <x:v>Sensitivity state</x:v>
      </x:c>
      <x:c r="P15" s="166" t="str">
        <x:v>NO</x:v>
      </x:c>
      <x:c r="Q15" s="166" t="str">
        <x:v>Screened; unsupported unless current price, probability, availability and contextual evidence jointly cleared the applicable gate.</x:v>
      </x:c>
    </x:row>
    <x:row r="16">
      <x:c r="A16" s="166" t="n">
        <x:v>13</x:v>
      </x:c>
      <x:c r="B16" s="166" t="str">
        <x:v>Tampa Bay Rays at Cleveland Guardians</x:v>
      </x:c>
      <x:c r="C16" s="166" t="str">
        <x:v>MLB</x:v>
      </x:c>
      <x:c r="D16" s="166" t="str">
        <x:v>Total</x:v>
      </x:c>
      <x:c r="E16" s="166" t="str">
        <x:v>Side 2 sensitivity</x:v>
      </x:c>
      <x:c r="F16" s="166"/>
      <x:c r="G16" s="167"/>
      <x:c r="H16" s="167"/>
      <x:c r="I16" s="167"/>
      <x:c r="J16" s="166"/>
      <x:c r="K16" s="167" t="n">
        <x:v>2</x:v>
      </x:c>
      <x:c r="L16" s="166" t="str">
        <x:v>stronger</x:v>
      </x:c>
      <x:c r="M16" s="166" t="str">
        <x:v>Sensitivity state</x:v>
      </x:c>
      <x:c r="N16" s="166" t="str">
        <x:v>Sensitivity state</x:v>
      </x:c>
      <x:c r="O16" s="166" t="str">
        <x:v>Sensitivity state</x:v>
      </x:c>
      <x:c r="P16" s="166" t="str">
        <x:v>NO</x:v>
      </x:c>
      <x:c r="Q16" s="166" t="str">
        <x:v>Screened; unsupported unless current price, probability, availability and contextual evidence jointly cleared the applicable gate.</x:v>
      </x:c>
    </x:row>
    <x:row r="17">
      <x:c r="A17" s="166" t="n">
        <x:v>14</x:v>
      </x:c>
      <x:c r="B17" s="166" t="str">
        <x:v>Buffalo Sabres at Toronto Maple Leafs</x:v>
      </x:c>
      <x:c r="C17" s="166" t="str">
        <x:v>NHL</x:v>
      </x:c>
      <x:c r="D17" s="166" t="str">
        <x:v>Moneyline</x:v>
      </x:c>
      <x:c r="E17" s="166" t="str">
        <x:v>Side 1 sensitivity</x:v>
      </x:c>
      <x:c r="F17" s="166"/>
      <x:c r="G17" s="167"/>
      <x:c r="H17" s="167"/>
      <x:c r="I17" s="167"/>
      <x:c r="J17" s="166"/>
      <x:c r="K17" s="167" t="n">
        <x:v>3</x:v>
      </x:c>
      <x:c r="L17" s="166" t="str">
        <x:v>base</x:v>
      </x:c>
      <x:c r="M17" s="166" t="str">
        <x:v>Sensitivity state</x:v>
      </x:c>
      <x:c r="N17" s="166" t="str">
        <x:v>Sensitivity state</x:v>
      </x:c>
      <x:c r="O17" s="166" t="str">
        <x:v>Sensitivity state</x:v>
      </x:c>
      <x:c r="P17" s="166" t="str">
        <x:v>NO</x:v>
      </x:c>
      <x:c r="Q17" s="166" t="str">
        <x:v>Screened; unsupported unless current price, probability, availability and contextual evidence jointly cleared the applicable gate.</x:v>
      </x:c>
    </x:row>
    <x:row r="18">
      <x:c r="A18" s="166" t="n">
        <x:v>15</x:v>
      </x:c>
      <x:c r="B18" s="166" t="str">
        <x:v>Buffalo Sabres at Toronto Maple Leafs</x:v>
      </x:c>
      <x:c r="C18" s="166" t="str">
        <x:v>NHL</x:v>
      </x:c>
      <x:c r="D18" s="166" t="str">
        <x:v>Moneyline</x:v>
      </x:c>
      <x:c r="E18" s="166" t="str">
        <x:v>Side 2 sensitivity</x:v>
      </x:c>
      <x:c r="F18" s="166"/>
      <x:c r="G18" s="167"/>
      <x:c r="H18" s="167"/>
      <x:c r="I18" s="167"/>
      <x:c r="J18" s="166"/>
      <x:c r="K18" s="167" t="n">
        <x:v>-3</x:v>
      </x:c>
      <x:c r="L18" s="166" t="str">
        <x:v>weaker</x:v>
      </x:c>
      <x:c r="M18" s="166" t="str">
        <x:v>Sensitivity state</x:v>
      </x:c>
      <x:c r="N18" s="166" t="str">
        <x:v>Sensitivity state</x:v>
      </x:c>
      <x:c r="O18" s="166" t="str">
        <x:v>Sensitivity state</x:v>
      </x:c>
      <x:c r="P18" s="166" t="str">
        <x:v>NO</x:v>
      </x:c>
      <x:c r="Q18" s="166" t="str">
        <x:v>Screened; unsupported unless current price, probability, availability and contextual evidence jointly cleared the applicable gate.</x:v>
      </x:c>
    </x:row>
    <x:row r="19">
      <x:c r="A19" s="166" t="n">
        <x:v>16</x:v>
      </x:c>
      <x:c r="B19" s="166" t="str">
        <x:v>Buffalo Sabres at Toronto Maple Leafs</x:v>
      </x:c>
      <x:c r="C19" s="166" t="str">
        <x:v>NHL</x:v>
      </x:c>
      <x:c r="D19" s="166" t="str">
        <x:v>Spread / line</x:v>
      </x:c>
      <x:c r="E19" s="166" t="str">
        <x:v>Side 1 sensitivity</x:v>
      </x:c>
      <x:c r="F19" s="166"/>
      <x:c r="G19" s="167"/>
      <x:c r="H19" s="167"/>
      <x:c r="I19" s="167"/>
      <x:c r="J19" s="166"/>
      <x:c r="K19" s="167" t="n">
        <x:v>-2</x:v>
      </x:c>
      <x:c r="L19" s="166" t="str">
        <x:v>stronger</x:v>
      </x:c>
      <x:c r="M19" s="166" t="str">
        <x:v>Sensitivity state</x:v>
      </x:c>
      <x:c r="N19" s="166" t="str">
        <x:v>Sensitivity state</x:v>
      </x:c>
      <x:c r="O19" s="166" t="str">
        <x:v>Sensitivity state</x:v>
      </x:c>
      <x:c r="P19" s="166" t="str">
        <x:v>NO</x:v>
      </x:c>
      <x:c r="Q19" s="166" t="str">
        <x:v>Screened; unsupported unless current price, probability, availability and contextual evidence jointly cleared the applicable gate.</x:v>
      </x:c>
    </x:row>
    <x:row r="20">
      <x:c r="A20" s="166" t="n">
        <x:v>17</x:v>
      </x:c>
      <x:c r="B20" s="166" t="str">
        <x:v>Buffalo Sabres at Toronto Maple Leafs</x:v>
      </x:c>
      <x:c r="C20" s="166" t="str">
        <x:v>NHL</x:v>
      </x:c>
      <x:c r="D20" s="166" t="str">
        <x:v>Spread / line</x:v>
      </x:c>
      <x:c r="E20" s="166" t="str">
        <x:v>Side 2 sensitivity</x:v>
      </x:c>
      <x:c r="F20" s="166"/>
      <x:c r="G20" s="167"/>
      <x:c r="H20" s="167"/>
      <x:c r="I20" s="167"/>
      <x:c r="J20" s="166"/>
      <x:c r="K20" s="167" t="n">
        <x:v>-1</x:v>
      </x:c>
      <x:c r="L20" s="166" t="str">
        <x:v>base</x:v>
      </x:c>
      <x:c r="M20" s="166" t="str">
        <x:v>Sensitivity state</x:v>
      </x:c>
      <x:c r="N20" s="166" t="str">
        <x:v>Sensitivity state</x:v>
      </x:c>
      <x:c r="O20" s="166" t="str">
        <x:v>Sensitivity state</x:v>
      </x:c>
      <x:c r="P20" s="166" t="str">
        <x:v>NO</x:v>
      </x:c>
      <x:c r="Q20" s="166" t="str">
        <x:v>Screened; unsupported unless current price, probability, availability and contextual evidence jointly cleared the applicable gate.</x:v>
      </x:c>
    </x:row>
    <x:row r="21">
      <x:c r="A21" s="166" t="n">
        <x:v>18</x:v>
      </x:c>
      <x:c r="B21" s="166" t="str">
        <x:v>Buffalo Sabres at Toronto Maple Leafs</x:v>
      </x:c>
      <x:c r="C21" s="166" t="str">
        <x:v>NHL</x:v>
      </x:c>
      <x:c r="D21" s="166" t="str">
        <x:v>Total</x:v>
      </x:c>
      <x:c r="E21" s="166" t="str">
        <x:v>Side 1 sensitivity</x:v>
      </x:c>
      <x:c r="F21" s="166"/>
      <x:c r="G21" s="167"/>
      <x:c r="H21" s="167"/>
      <x:c r="I21" s="167"/>
      <x:c r="J21" s="166"/>
      <x:c r="K21" s="167" t="n">
        <x:v>0</x:v>
      </x:c>
      <x:c r="L21" s="166" t="str">
        <x:v>weaker</x:v>
      </x:c>
      <x:c r="M21" s="166" t="str">
        <x:v>Sensitivity state</x:v>
      </x:c>
      <x:c r="N21" s="166" t="str">
        <x:v>Sensitivity state</x:v>
      </x:c>
      <x:c r="O21" s="166" t="str">
        <x:v>Sensitivity state</x:v>
      </x:c>
      <x:c r="P21" s="166" t="str">
        <x:v>NO</x:v>
      </x:c>
      <x:c r="Q21" s="166" t="str">
        <x:v>Screened; unsupported unless current price, probability, availability and contextual evidence jointly cleared the applicable gate.</x:v>
      </x:c>
    </x:row>
    <x:row r="22">
      <x:c r="A22" s="166" t="n">
        <x:v>19</x:v>
      </x:c>
      <x:c r="B22" s="166" t="str">
        <x:v>Buffalo Sabres at Toronto Maple Leafs</x:v>
      </x:c>
      <x:c r="C22" s="166" t="str">
        <x:v>NHL</x:v>
      </x:c>
      <x:c r="D22" s="166" t="str">
        <x:v>Total</x:v>
      </x:c>
      <x:c r="E22" s="166" t="str">
        <x:v>Side 2 sensitivity</x:v>
      </x:c>
      <x:c r="F22" s="166"/>
      <x:c r="G22" s="167"/>
      <x:c r="H22" s="167"/>
      <x:c r="I22" s="167"/>
      <x:c r="J22" s="166"/>
      <x:c r="K22" s="167" t="n">
        <x:v>1</x:v>
      </x:c>
      <x:c r="L22" s="166" t="str">
        <x:v>stronger</x:v>
      </x:c>
      <x:c r="M22" s="166" t="str">
        <x:v>Sensitivity state</x:v>
      </x:c>
      <x:c r="N22" s="166" t="str">
        <x:v>Sensitivity state</x:v>
      </x:c>
      <x:c r="O22" s="166" t="str">
        <x:v>Sensitivity state</x:v>
      </x:c>
      <x:c r="P22" s="166" t="str">
        <x:v>NO</x:v>
      </x:c>
      <x:c r="Q22" s="166" t="str">
        <x:v>Screened; unsupported unless current price, probability, availability and contextual evidence jointly cleared the applicable gate.</x:v>
      </x:c>
    </x:row>
    <x:row r="23">
      <x:c r="A23" s="166" t="n">
        <x:v>20</x:v>
      </x:c>
      <x:c r="B23" s="166" t="str">
        <x:v>New York Rangers at New Jersey Devils</x:v>
      </x:c>
      <x:c r="C23" s="166" t="str">
        <x:v>NHL</x:v>
      </x:c>
      <x:c r="D23" s="166" t="str">
        <x:v>Moneyline</x:v>
      </x:c>
      <x:c r="E23" s="166" t="str">
        <x:v>Side 1 sensitivity</x:v>
      </x:c>
      <x:c r="F23" s="166"/>
      <x:c r="G23" s="167"/>
      <x:c r="H23" s="167"/>
      <x:c r="I23" s="167"/>
      <x:c r="J23" s="166"/>
      <x:c r="K23" s="167" t="n">
        <x:v>2</x:v>
      </x:c>
      <x:c r="L23" s="166" t="str">
        <x:v>base</x:v>
      </x:c>
      <x:c r="M23" s="166" t="str">
        <x:v>Sensitivity state</x:v>
      </x:c>
      <x:c r="N23" s="166" t="str">
        <x:v>Sensitivity state</x:v>
      </x:c>
      <x:c r="O23" s="166" t="str">
        <x:v>Sensitivity state</x:v>
      </x:c>
      <x:c r="P23" s="166" t="str">
        <x:v>NO</x:v>
      </x:c>
      <x:c r="Q23" s="166" t="str">
        <x:v>Screened; unsupported unless current price, probability, availability and contextual evidence jointly cleared the applicable gate.</x:v>
      </x:c>
    </x:row>
    <x:row r="24">
      <x:c r="A24" s="166" t="n">
        <x:v>21</x:v>
      </x:c>
      <x:c r="B24" s="166" t="str">
        <x:v>New York Rangers at New Jersey Devils</x:v>
      </x:c>
      <x:c r="C24" s="166" t="str">
        <x:v>NHL</x:v>
      </x:c>
      <x:c r="D24" s="166" t="str">
        <x:v>Moneyline</x:v>
      </x:c>
      <x:c r="E24" s="166" t="str">
        <x:v>Side 2 sensitivity</x:v>
      </x:c>
      <x:c r="F24" s="166"/>
      <x:c r="G24" s="167"/>
      <x:c r="H24" s="167"/>
      <x:c r="I24" s="167"/>
      <x:c r="J24" s="166"/>
      <x:c r="K24" s="167" t="n">
        <x:v>3</x:v>
      </x:c>
      <x:c r="L24" s="166" t="str">
        <x:v>weaker</x:v>
      </x:c>
      <x:c r="M24" s="166" t="str">
        <x:v>Sensitivity state</x:v>
      </x:c>
      <x:c r="N24" s="166" t="str">
        <x:v>Sensitivity state</x:v>
      </x:c>
      <x:c r="O24" s="166" t="str">
        <x:v>Sensitivity state</x:v>
      </x:c>
      <x:c r="P24" s="166" t="str">
        <x:v>NO</x:v>
      </x:c>
      <x:c r="Q24" s="166" t="str">
        <x:v>Screened; unsupported unless current price, probability, availability and contextual evidence jointly cleared the applicable gate.</x:v>
      </x:c>
    </x:row>
    <x:row r="25">
      <x:c r="A25" s="166" t="n">
        <x:v>22</x:v>
      </x:c>
      <x:c r="B25" s="166" t="str">
        <x:v>New York Rangers at New Jersey Devils</x:v>
      </x:c>
      <x:c r="C25" s="166" t="str">
        <x:v>NHL</x:v>
      </x:c>
      <x:c r="D25" s="166" t="str">
        <x:v>Spread / line</x:v>
      </x:c>
      <x:c r="E25" s="166" t="str">
        <x:v>Side 1 sensitivity</x:v>
      </x:c>
      <x:c r="F25" s="166"/>
      <x:c r="G25" s="167"/>
      <x:c r="H25" s="167"/>
      <x:c r="I25" s="167"/>
      <x:c r="J25" s="166"/>
      <x:c r="K25" s="167" t="n">
        <x:v>-3</x:v>
      </x:c>
      <x:c r="L25" s="166" t="str">
        <x:v>stronger</x:v>
      </x:c>
      <x:c r="M25" s="166" t="str">
        <x:v>Sensitivity state</x:v>
      </x:c>
      <x:c r="N25" s="166" t="str">
        <x:v>Sensitivity state</x:v>
      </x:c>
      <x:c r="O25" s="166" t="str">
        <x:v>Sensitivity state</x:v>
      </x:c>
      <x:c r="P25" s="166" t="str">
        <x:v>NO</x:v>
      </x:c>
      <x:c r="Q25" s="166" t="str">
        <x:v>Screened; unsupported unless current price, probability, availability and contextual evidence jointly cleared the applicable gate.</x:v>
      </x:c>
    </x:row>
    <x:row r="26">
      <x:c r="A26" s="166" t="n">
        <x:v>23</x:v>
      </x:c>
      <x:c r="B26" s="166" t="str">
        <x:v>New York Rangers at New Jersey Devils</x:v>
      </x:c>
      <x:c r="C26" s="166" t="str">
        <x:v>NHL</x:v>
      </x:c>
      <x:c r="D26" s="166" t="str">
        <x:v>Spread / line</x:v>
      </x:c>
      <x:c r="E26" s="166" t="str">
        <x:v>Side 2 sensitivity</x:v>
      </x:c>
      <x:c r="F26" s="166"/>
      <x:c r="G26" s="167"/>
      <x:c r="H26" s="167"/>
      <x:c r="I26" s="167"/>
      <x:c r="J26" s="166"/>
      <x:c r="K26" s="167" t="n">
        <x:v>-2</x:v>
      </x:c>
      <x:c r="L26" s="166" t="str">
        <x:v>base</x:v>
      </x:c>
      <x:c r="M26" s="166" t="str">
        <x:v>Sensitivity state</x:v>
      </x:c>
      <x:c r="N26" s="166" t="str">
        <x:v>Sensitivity state</x:v>
      </x:c>
      <x:c r="O26" s="166" t="str">
        <x:v>Sensitivity state</x:v>
      </x:c>
      <x:c r="P26" s="166" t="str">
        <x:v>NO</x:v>
      </x:c>
      <x:c r="Q26" s="166" t="str">
        <x:v>Screened; unsupported unless current price, probability, availability and contextual evidence jointly cleared the applicable gate.</x:v>
      </x:c>
    </x:row>
    <x:row r="27">
      <x:c r="A27" s="166" t="n">
        <x:v>24</x:v>
      </x:c>
      <x:c r="B27" s="166" t="str">
        <x:v>New York Rangers at New Jersey Devils</x:v>
      </x:c>
      <x:c r="C27" s="166" t="str">
        <x:v>NHL</x:v>
      </x:c>
      <x:c r="D27" s="166" t="str">
        <x:v>Total</x:v>
      </x:c>
      <x:c r="E27" s="166" t="str">
        <x:v>Side 1 sensitivity</x:v>
      </x:c>
      <x:c r="F27" s="166"/>
      <x:c r="G27" s="167"/>
      <x:c r="H27" s="167"/>
      <x:c r="I27" s="167"/>
      <x:c r="J27" s="166"/>
      <x:c r="K27" s="167" t="n">
        <x:v>-1</x:v>
      </x:c>
      <x:c r="L27" s="166" t="str">
        <x:v>weaker</x:v>
      </x:c>
      <x:c r="M27" s="166" t="str">
        <x:v>Sensitivity state</x:v>
      </x:c>
      <x:c r="N27" s="166" t="str">
        <x:v>Sensitivity state</x:v>
      </x:c>
      <x:c r="O27" s="166" t="str">
        <x:v>Sensitivity state</x:v>
      </x:c>
      <x:c r="P27" s="166" t="str">
        <x:v>NO</x:v>
      </x:c>
      <x:c r="Q27" s="166" t="str">
        <x:v>Screened; unsupported unless current price, probability, availability and contextual evidence jointly cleared the applicable gate.</x:v>
      </x:c>
    </x:row>
    <x:row r="28">
      <x:c r="A28" s="166" t="n">
        <x:v>25</x:v>
      </x:c>
      <x:c r="B28" s="166" t="str">
        <x:v>New York Rangers at New Jersey Devils</x:v>
      </x:c>
      <x:c r="C28" s="166" t="str">
        <x:v>NHL</x:v>
      </x:c>
      <x:c r="D28" s="166" t="str">
        <x:v>Total</x:v>
      </x:c>
      <x:c r="E28" s="166" t="str">
        <x:v>Side 2 sensitivity</x:v>
      </x:c>
      <x:c r="F28" s="166"/>
      <x:c r="G28" s="167"/>
      <x:c r="H28" s="167"/>
      <x:c r="I28" s="167"/>
      <x:c r="J28" s="166"/>
      <x:c r="K28" s="167" t="n">
        <x:v>0</x:v>
      </x:c>
      <x:c r="L28" s="166" t="str">
        <x:v>stronger</x:v>
      </x:c>
      <x:c r="M28" s="166" t="str">
        <x:v>Sensitivity state</x:v>
      </x:c>
      <x:c r="N28" s="166" t="str">
        <x:v>Sensitivity state</x:v>
      </x:c>
      <x:c r="O28" s="166" t="str">
        <x:v>Sensitivity state</x:v>
      </x:c>
      <x:c r="P28" s="166" t="str">
        <x:v>NO</x:v>
      </x:c>
      <x:c r="Q28" s="166" t="str">
        <x:v>Screened; unsupported unless current price, probability, availability and contextual evidence jointly cleared the applicable gate.</x:v>
      </x:c>
    </x:row>
    <x:row r="29">
      <x:c r="A29" s="166" t="n">
        <x:v>26</x:v>
      </x:c>
      <x:c r="B29" s="166" t="str">
        <x:v>Ottawa Senators at New York Islanders</x:v>
      </x:c>
      <x:c r="C29" s="166" t="str">
        <x:v>NHL</x:v>
      </x:c>
      <x:c r="D29" s="166" t="str">
        <x:v>Moneyline</x:v>
      </x:c>
      <x:c r="E29" s="166" t="str">
        <x:v>Side 1 sensitivity</x:v>
      </x:c>
      <x:c r="F29" s="166"/>
      <x:c r="G29" s="167"/>
      <x:c r="H29" s="167"/>
      <x:c r="I29" s="167"/>
      <x:c r="J29" s="166"/>
      <x:c r="K29" s="167" t="n">
        <x:v>1</x:v>
      </x:c>
      <x:c r="L29" s="166" t="str">
        <x:v>base</x:v>
      </x:c>
      <x:c r="M29" s="166" t="str">
        <x:v>Sensitivity state</x:v>
      </x:c>
      <x:c r="N29" s="166" t="str">
        <x:v>Sensitivity state</x:v>
      </x:c>
      <x:c r="O29" s="166" t="str">
        <x:v>Sensitivity state</x:v>
      </x:c>
      <x:c r="P29" s="166" t="str">
        <x:v>NO</x:v>
      </x:c>
      <x:c r="Q29" s="166" t="str">
        <x:v>Screened; unsupported unless current price, probability, availability and contextual evidence jointly cleared the applicable gate.</x:v>
      </x:c>
    </x:row>
    <x:row r="30">
      <x:c r="A30" s="166" t="n">
        <x:v>27</x:v>
      </x:c>
      <x:c r="B30" s="166" t="str">
        <x:v>Ottawa Senators at New York Islanders</x:v>
      </x:c>
      <x:c r="C30" s="166" t="str">
        <x:v>NHL</x:v>
      </x:c>
      <x:c r="D30" s="166" t="str">
        <x:v>Moneyline</x:v>
      </x:c>
      <x:c r="E30" s="166" t="str">
        <x:v>Side 2 sensitivity</x:v>
      </x:c>
      <x:c r="F30" s="166"/>
      <x:c r="G30" s="167"/>
      <x:c r="H30" s="167"/>
      <x:c r="I30" s="167"/>
      <x:c r="J30" s="166"/>
      <x:c r="K30" s="167" t="n">
        <x:v>2</x:v>
      </x:c>
      <x:c r="L30" s="166" t="str">
        <x:v>weaker</x:v>
      </x:c>
      <x:c r="M30" s="166" t="str">
        <x:v>Sensitivity state</x:v>
      </x:c>
      <x:c r="N30" s="166" t="str">
        <x:v>Sensitivity state</x:v>
      </x:c>
      <x:c r="O30" s="166" t="str">
        <x:v>Sensitivity state</x:v>
      </x:c>
      <x:c r="P30" s="166" t="str">
        <x:v>NO</x:v>
      </x:c>
      <x:c r="Q30" s="166" t="str">
        <x:v>Screened; unsupported unless current price, probability, availability and contextual evidence jointly cleared the applicable gate.</x:v>
      </x:c>
    </x:row>
    <x:row r="31">
      <x:c r="A31" s="166" t="n">
        <x:v>28</x:v>
      </x:c>
      <x:c r="B31" s="166" t="str">
        <x:v>Ottawa Senators at New York Islanders</x:v>
      </x:c>
      <x:c r="C31" s="166" t="str">
        <x:v>NHL</x:v>
      </x:c>
      <x:c r="D31" s="166" t="str">
        <x:v>Spread / line</x:v>
      </x:c>
      <x:c r="E31" s="166" t="str">
        <x:v>Side 1 sensitivity</x:v>
      </x:c>
      <x:c r="F31" s="166"/>
      <x:c r="G31" s="167"/>
      <x:c r="H31" s="167"/>
      <x:c r="I31" s="167"/>
      <x:c r="J31" s="166"/>
      <x:c r="K31" s="167" t="n">
        <x:v>3</x:v>
      </x:c>
      <x:c r="L31" s="166" t="str">
        <x:v>stronger</x:v>
      </x:c>
      <x:c r="M31" s="166" t="str">
        <x:v>Sensitivity state</x:v>
      </x:c>
      <x:c r="N31" s="166" t="str">
        <x:v>Sensitivity state</x:v>
      </x:c>
      <x:c r="O31" s="166" t="str">
        <x:v>Sensitivity state</x:v>
      </x:c>
      <x:c r="P31" s="166" t="str">
        <x:v>NO</x:v>
      </x:c>
      <x:c r="Q31" s="166" t="str">
        <x:v>Screened; unsupported unless current price, probability, availability and contextual evidence jointly cleared the applicable gate.</x:v>
      </x:c>
    </x:row>
    <x:row r="32">
      <x:c r="A32" s="166" t="n">
        <x:v>29</x:v>
      </x:c>
      <x:c r="B32" s="166" t="str">
        <x:v>Ottawa Senators at New York Islanders</x:v>
      </x:c>
      <x:c r="C32" s="166" t="str">
        <x:v>NHL</x:v>
      </x:c>
      <x:c r="D32" s="166" t="str">
        <x:v>Spread / line</x:v>
      </x:c>
      <x:c r="E32" s="166" t="str">
        <x:v>Side 2 sensitivity</x:v>
      </x:c>
      <x:c r="F32" s="166"/>
      <x:c r="G32" s="167"/>
      <x:c r="H32" s="167"/>
      <x:c r="I32" s="167"/>
      <x:c r="J32" s="166"/>
      <x:c r="K32" s="167" t="n">
        <x:v>-3</x:v>
      </x:c>
      <x:c r="L32" s="166" t="str">
        <x:v>base</x:v>
      </x:c>
      <x:c r="M32" s="166" t="str">
        <x:v>Sensitivity state</x:v>
      </x:c>
      <x:c r="N32" s="166" t="str">
        <x:v>Sensitivity state</x:v>
      </x:c>
      <x:c r="O32" s="166" t="str">
        <x:v>Sensitivity state</x:v>
      </x:c>
      <x:c r="P32" s="166" t="str">
        <x:v>NO</x:v>
      </x:c>
      <x:c r="Q32" s="166" t="str">
        <x:v>Screened; unsupported unless current price, probability, availability and contextual evidence jointly cleared the applicable gate.</x:v>
      </x:c>
    </x:row>
    <x:row r="33">
      <x:c r="A33" s="166" t="n">
        <x:v>30</x:v>
      </x:c>
      <x:c r="B33" s="166" t="str">
        <x:v>Ottawa Senators at New York Islanders</x:v>
      </x:c>
      <x:c r="C33" s="166" t="str">
        <x:v>NHL</x:v>
      </x:c>
      <x:c r="D33" s="166" t="str">
        <x:v>Total</x:v>
      </x:c>
      <x:c r="E33" s="166" t="str">
        <x:v>Side 1 sensitivity</x:v>
      </x:c>
      <x:c r="F33" s="166"/>
      <x:c r="G33" s="167"/>
      <x:c r="H33" s="167"/>
      <x:c r="I33" s="167"/>
      <x:c r="J33" s="166"/>
      <x:c r="K33" s="167" t="n">
        <x:v>-2</x:v>
      </x:c>
      <x:c r="L33" s="166" t="str">
        <x:v>weaker</x:v>
      </x:c>
      <x:c r="M33" s="166" t="str">
        <x:v>Sensitivity state</x:v>
      </x:c>
      <x:c r="N33" s="166" t="str">
        <x:v>Sensitivity state</x:v>
      </x:c>
      <x:c r="O33" s="166" t="str">
        <x:v>Sensitivity state</x:v>
      </x:c>
      <x:c r="P33" s="166" t="str">
        <x:v>NO</x:v>
      </x:c>
      <x:c r="Q33" s="166" t="str">
        <x:v>Screened; unsupported unless current price, probability, availability and contextual evidence jointly cleared the applicable gate.</x:v>
      </x:c>
    </x:row>
    <x:row r="34">
      <x:c r="A34" s="166" t="n">
        <x:v>31</x:v>
      </x:c>
      <x:c r="B34" s="166" t="str">
        <x:v>Ottawa Senators at New York Islanders</x:v>
      </x:c>
      <x:c r="C34" s="166" t="str">
        <x:v>NHL</x:v>
      </x:c>
      <x:c r="D34" s="166" t="str">
        <x:v>Total</x:v>
      </x:c>
      <x:c r="E34" s="166" t="str">
        <x:v>Side 2 sensitivity</x:v>
      </x:c>
      <x:c r="F34" s="166"/>
      <x:c r="G34" s="167"/>
      <x:c r="H34" s="167"/>
      <x:c r="I34" s="167"/>
      <x:c r="J34" s="166"/>
      <x:c r="K34" s="167" t="n">
        <x:v>-1</x:v>
      </x:c>
      <x:c r="L34" s="166" t="str">
        <x:v>stronger</x:v>
      </x:c>
      <x:c r="M34" s="166" t="str">
        <x:v>Sensitivity state</x:v>
      </x:c>
      <x:c r="N34" s="166" t="str">
        <x:v>Sensitivity state</x:v>
      </x:c>
      <x:c r="O34" s="166" t="str">
        <x:v>Sensitivity state</x:v>
      </x:c>
      <x:c r="P34" s="166" t="str">
        <x:v>NO</x:v>
      </x:c>
      <x:c r="Q34" s="166" t="str">
        <x:v>Screened; unsupported unless current price, probability, availability and contextual evidence jointly cleared the applicable gate.</x:v>
      </x:c>
    </x:row>
    <x:row r="35">
      <x:c r="A35" s="166" t="n">
        <x:v>32</x:v>
      </x:c>
      <x:c r="B35" s="166" t="str">
        <x:v>Vancouver Canucks at Florida Panthers</x:v>
      </x:c>
      <x:c r="C35" s="166" t="str">
        <x:v>NHL</x:v>
      </x:c>
      <x:c r="D35" s="166" t="str">
        <x:v>Moneyline</x:v>
      </x:c>
      <x:c r="E35" s="166" t="str">
        <x:v>Side 1 sensitivity</x:v>
      </x:c>
      <x:c r="F35" s="166"/>
      <x:c r="G35" s="167"/>
      <x:c r="H35" s="167"/>
      <x:c r="I35" s="167"/>
      <x:c r="J35" s="166"/>
      <x:c r="K35" s="167" t="n">
        <x:v>0</x:v>
      </x:c>
      <x:c r="L35" s="166" t="str">
        <x:v>base</x:v>
      </x:c>
      <x:c r="M35" s="166" t="str">
        <x:v>Sensitivity state</x:v>
      </x:c>
      <x:c r="N35" s="166" t="str">
        <x:v>Sensitivity state</x:v>
      </x:c>
      <x:c r="O35" s="166" t="str">
        <x:v>Sensitivity state</x:v>
      </x:c>
      <x:c r="P35" s="166" t="str">
        <x:v>NO</x:v>
      </x:c>
      <x:c r="Q35" s="166" t="str">
        <x:v>Screened; unsupported unless current price, probability, availability and contextual evidence jointly cleared the applicable gate.</x:v>
      </x:c>
    </x:row>
    <x:row r="36">
      <x:c r="A36" s="166" t="n">
        <x:v>33</x:v>
      </x:c>
      <x:c r="B36" s="166" t="str">
        <x:v>Vancouver Canucks at Florida Panthers</x:v>
      </x:c>
      <x:c r="C36" s="166" t="str">
        <x:v>NHL</x:v>
      </x:c>
      <x:c r="D36" s="166" t="str">
        <x:v>Moneyline</x:v>
      </x:c>
      <x:c r="E36" s="166" t="str">
        <x:v>Side 2 sensitivity</x:v>
      </x:c>
      <x:c r="F36" s="166"/>
      <x:c r="G36" s="167"/>
      <x:c r="H36" s="167"/>
      <x:c r="I36" s="167"/>
      <x:c r="J36" s="166"/>
      <x:c r="K36" s="167" t="n">
        <x:v>1</x:v>
      </x:c>
      <x:c r="L36" s="166" t="str">
        <x:v>weaker</x:v>
      </x:c>
      <x:c r="M36" s="166" t="str">
        <x:v>Sensitivity state</x:v>
      </x:c>
      <x:c r="N36" s="166" t="str">
        <x:v>Sensitivity state</x:v>
      </x:c>
      <x:c r="O36" s="166" t="str">
        <x:v>Sensitivity state</x:v>
      </x:c>
      <x:c r="P36" s="166" t="str">
        <x:v>NO</x:v>
      </x:c>
      <x:c r="Q36" s="166" t="str">
        <x:v>Screened; unsupported unless current price, probability, availability and contextual evidence jointly cleared the applicable gate.</x:v>
      </x:c>
    </x:row>
    <x:row r="37">
      <x:c r="A37" s="166" t="n">
        <x:v>34</x:v>
      </x:c>
      <x:c r="B37" s="166" t="str">
        <x:v>Vancouver Canucks at Florida Panthers</x:v>
      </x:c>
      <x:c r="C37" s="166" t="str">
        <x:v>NHL</x:v>
      </x:c>
      <x:c r="D37" s="166" t="str">
        <x:v>Spread / line</x:v>
      </x:c>
      <x:c r="E37" s="166" t="str">
        <x:v>Side 1 sensitivity</x:v>
      </x:c>
      <x:c r="F37" s="166"/>
      <x:c r="G37" s="167"/>
      <x:c r="H37" s="167"/>
      <x:c r="I37" s="167"/>
      <x:c r="J37" s="166"/>
      <x:c r="K37" s="167" t="n">
        <x:v>2</x:v>
      </x:c>
      <x:c r="L37" s="166" t="str">
        <x:v>stronger</x:v>
      </x:c>
      <x:c r="M37" s="166" t="str">
        <x:v>Sensitivity state</x:v>
      </x:c>
      <x:c r="N37" s="166" t="str">
        <x:v>Sensitivity state</x:v>
      </x:c>
      <x:c r="O37" s="166" t="str">
        <x:v>Sensitivity state</x:v>
      </x:c>
      <x:c r="P37" s="166" t="str">
        <x:v>NO</x:v>
      </x:c>
      <x:c r="Q37" s="166" t="str">
        <x:v>Screened; unsupported unless current price, probability, availability and contextual evidence jointly cleared the applicable gate.</x:v>
      </x:c>
    </x:row>
    <x:row r="38">
      <x:c r="A38" s="166" t="n">
        <x:v>35</x:v>
      </x:c>
      <x:c r="B38" s="166" t="str">
        <x:v>Vancouver Canucks at Florida Panthers</x:v>
      </x:c>
      <x:c r="C38" s="166" t="str">
        <x:v>NHL</x:v>
      </x:c>
      <x:c r="D38" s="166" t="str">
        <x:v>Spread / line</x:v>
      </x:c>
      <x:c r="E38" s="166" t="str">
        <x:v>Side 2 sensitivity</x:v>
      </x:c>
      <x:c r="F38" s="166"/>
      <x:c r="G38" s="167"/>
      <x:c r="H38" s="167"/>
      <x:c r="I38" s="167"/>
      <x:c r="J38" s="166"/>
      <x:c r="K38" s="167" t="n">
        <x:v>3</x:v>
      </x:c>
      <x:c r="L38" s="166" t="str">
        <x:v>base</x:v>
      </x:c>
      <x:c r="M38" s="166" t="str">
        <x:v>Sensitivity state</x:v>
      </x:c>
      <x:c r="N38" s="166" t="str">
        <x:v>Sensitivity state</x:v>
      </x:c>
      <x:c r="O38" s="166" t="str">
        <x:v>Sensitivity state</x:v>
      </x:c>
      <x:c r="P38" s="166" t="str">
        <x:v>NO</x:v>
      </x:c>
      <x:c r="Q38" s="166" t="str">
        <x:v>Screened; unsupported unless current price, probability, availability and contextual evidence jointly cleared the applicable gate.</x:v>
      </x:c>
    </x:row>
    <x:row r="39">
      <x:c r="A39" s="166" t="n">
        <x:v>36</x:v>
      </x:c>
      <x:c r="B39" s="166" t="str">
        <x:v>Vancouver Canucks at Florida Panthers</x:v>
      </x:c>
      <x:c r="C39" s="166" t="str">
        <x:v>NHL</x:v>
      </x:c>
      <x:c r="D39" s="166" t="str">
        <x:v>Total</x:v>
      </x:c>
      <x:c r="E39" s="166" t="str">
        <x:v>Side 1 sensitivity</x:v>
      </x:c>
      <x:c r="F39" s="166"/>
      <x:c r="G39" s="167"/>
      <x:c r="H39" s="167"/>
      <x:c r="I39" s="167"/>
      <x:c r="J39" s="166"/>
      <x:c r="K39" s="167" t="n">
        <x:v>-3</x:v>
      </x:c>
      <x:c r="L39" s="166" t="str">
        <x:v>weaker</x:v>
      </x:c>
      <x:c r="M39" s="166" t="str">
        <x:v>Sensitivity state</x:v>
      </x:c>
      <x:c r="N39" s="166" t="str">
        <x:v>Sensitivity state</x:v>
      </x:c>
      <x:c r="O39" s="166" t="str">
        <x:v>Sensitivity state</x:v>
      </x:c>
      <x:c r="P39" s="166" t="str">
        <x:v>NO</x:v>
      </x:c>
      <x:c r="Q39" s="166" t="str">
        <x:v>Screened; unsupported unless current price, probability, availability and contextual evidence jointly cleared the applicable gate.</x:v>
      </x:c>
    </x:row>
    <x:row r="40">
      <x:c r="A40" s="166" t="n">
        <x:v>37</x:v>
      </x:c>
      <x:c r="B40" s="166" t="str">
        <x:v>Vancouver Canucks at Florida Panthers</x:v>
      </x:c>
      <x:c r="C40" s="166" t="str">
        <x:v>NHL</x:v>
      </x:c>
      <x:c r="D40" s="166" t="str">
        <x:v>Total</x:v>
      </x:c>
      <x:c r="E40" s="166" t="str">
        <x:v>Side 2 sensitivity</x:v>
      </x:c>
      <x:c r="F40" s="166"/>
      <x:c r="G40" s="167"/>
      <x:c r="H40" s="167"/>
      <x:c r="I40" s="167"/>
      <x:c r="J40" s="166"/>
      <x:c r="K40" s="167" t="n">
        <x:v>-2</x:v>
      </x:c>
      <x:c r="L40" s="166" t="str">
        <x:v>stronger</x:v>
      </x:c>
      <x:c r="M40" s="166" t="str">
        <x:v>Sensitivity state</x:v>
      </x:c>
      <x:c r="N40" s="166" t="str">
        <x:v>Sensitivity state</x:v>
      </x:c>
      <x:c r="O40" s="166" t="str">
        <x:v>Sensitivity state</x:v>
      </x:c>
      <x:c r="P40" s="166" t="str">
        <x:v>NO</x:v>
      </x:c>
      <x:c r="Q40" s="166" t="str">
        <x:v>Screened; unsupported unless current price, probability, availability and contextual evidence jointly cleared the applicable gate.</x:v>
      </x:c>
    </x:row>
    <x:row r="41">
      <x:c r="A41" s="166" t="n">
        <x:v>38</x:v>
      </x:c>
      <x:c r="B41" s="166" t="str">
        <x:v>Tampa Bay Lightning at Seattle Kraken</x:v>
      </x:c>
      <x:c r="C41" s="166" t="str">
        <x:v>NHL</x:v>
      </x:c>
      <x:c r="D41" s="166" t="str">
        <x:v>Moneyline</x:v>
      </x:c>
      <x:c r="E41" s="166" t="str">
        <x:v>Side 1 sensitivity</x:v>
      </x:c>
      <x:c r="F41" s="166"/>
      <x:c r="G41" s="167"/>
      <x:c r="H41" s="167"/>
      <x:c r="I41" s="167"/>
      <x:c r="J41" s="166"/>
      <x:c r="K41" s="167" t="n">
        <x:v>-1</x:v>
      </x:c>
      <x:c r="L41" s="166" t="str">
        <x:v>base</x:v>
      </x:c>
      <x:c r="M41" s="166" t="str">
        <x:v>Sensitivity state</x:v>
      </x:c>
      <x:c r="N41" s="166" t="str">
        <x:v>Sensitivity state</x:v>
      </x:c>
      <x:c r="O41" s="166" t="str">
        <x:v>Sensitivity state</x:v>
      </x:c>
      <x:c r="P41" s="166" t="str">
        <x:v>NO</x:v>
      </x:c>
      <x:c r="Q41" s="166" t="str">
        <x:v>Screened; unsupported unless current price, probability, availability and contextual evidence jointly cleared the applicable gate.</x:v>
      </x:c>
    </x:row>
    <x:row r="42">
      <x:c r="A42" s="166" t="n">
        <x:v>39</x:v>
      </x:c>
      <x:c r="B42" s="166" t="str">
        <x:v>Tampa Bay Lightning at Seattle Kraken</x:v>
      </x:c>
      <x:c r="C42" s="166" t="str">
        <x:v>NHL</x:v>
      </x:c>
      <x:c r="D42" s="166" t="str">
        <x:v>Moneyline</x:v>
      </x:c>
      <x:c r="E42" s="166" t="str">
        <x:v>Side 2 sensitivity</x:v>
      </x:c>
      <x:c r="F42" s="166"/>
      <x:c r="G42" s="167"/>
      <x:c r="H42" s="167"/>
      <x:c r="I42" s="167"/>
      <x:c r="J42" s="166"/>
      <x:c r="K42" s="167" t="n">
        <x:v>0</x:v>
      </x:c>
      <x:c r="L42" s="166" t="str">
        <x:v>weaker</x:v>
      </x:c>
      <x:c r="M42" s="166" t="str">
        <x:v>Sensitivity state</x:v>
      </x:c>
      <x:c r="N42" s="166" t="str">
        <x:v>Sensitivity state</x:v>
      </x:c>
      <x:c r="O42" s="166" t="str">
        <x:v>Sensitivity state</x:v>
      </x:c>
      <x:c r="P42" s="166" t="str">
        <x:v>NO</x:v>
      </x:c>
      <x:c r="Q42" s="166" t="str">
        <x:v>Screened; unsupported unless current price, probability, availability and contextual evidence jointly cleared the applicable gate.</x:v>
      </x:c>
    </x:row>
    <x:row r="43">
      <x:c r="A43" s="166" t="n">
        <x:v>40</x:v>
      </x:c>
      <x:c r="B43" s="166" t="str">
        <x:v>Tampa Bay Lightning at Seattle Kraken</x:v>
      </x:c>
      <x:c r="C43" s="166" t="str">
        <x:v>NHL</x:v>
      </x:c>
      <x:c r="D43" s="166" t="str">
        <x:v>Spread / line</x:v>
      </x:c>
      <x:c r="E43" s="166" t="str">
        <x:v>Side 1 sensitivity</x:v>
      </x:c>
      <x:c r="F43" s="166"/>
      <x:c r="G43" s="167"/>
      <x:c r="H43" s="167"/>
      <x:c r="I43" s="167"/>
      <x:c r="J43" s="166"/>
      <x:c r="K43" s="167" t="n">
        <x:v>1</x:v>
      </x:c>
      <x:c r="L43" s="166" t="str">
        <x:v>stronger</x:v>
      </x:c>
      <x:c r="M43" s="166" t="str">
        <x:v>Sensitivity state</x:v>
      </x:c>
      <x:c r="N43" s="166" t="str">
        <x:v>Sensitivity state</x:v>
      </x:c>
      <x:c r="O43" s="166" t="str">
        <x:v>Sensitivity state</x:v>
      </x:c>
      <x:c r="P43" s="166" t="str">
        <x:v>NO</x:v>
      </x:c>
      <x:c r="Q43" s="166" t="str">
        <x:v>Screened; unsupported unless current price, probability, availability and contextual evidence jointly cleared the applicable gate.</x:v>
      </x:c>
    </x:row>
    <x:row r="44">
      <x:c r="A44" s="166" t="n">
        <x:v>41</x:v>
      </x:c>
      <x:c r="B44" s="166" t="str">
        <x:v>Tampa Bay Lightning at Seattle Kraken</x:v>
      </x:c>
      <x:c r="C44" s="166" t="str">
        <x:v>NHL</x:v>
      </x:c>
      <x:c r="D44" s="166" t="str">
        <x:v>Spread / line</x:v>
      </x:c>
      <x:c r="E44" s="166" t="str">
        <x:v>Side 2 sensitivity</x:v>
      </x:c>
      <x:c r="F44" s="166"/>
      <x:c r="G44" s="167"/>
      <x:c r="H44" s="167"/>
      <x:c r="I44" s="167"/>
      <x:c r="J44" s="166"/>
      <x:c r="K44" s="167" t="n">
        <x:v>2</x:v>
      </x:c>
      <x:c r="L44" s="166" t="str">
        <x:v>base</x:v>
      </x:c>
      <x:c r="M44" s="166" t="str">
        <x:v>Sensitivity state</x:v>
      </x:c>
      <x:c r="N44" s="166" t="str">
        <x:v>Sensitivity state</x:v>
      </x:c>
      <x:c r="O44" s="166" t="str">
        <x:v>Sensitivity state</x:v>
      </x:c>
      <x:c r="P44" s="166" t="str">
        <x:v>NO</x:v>
      </x:c>
      <x:c r="Q44" s="166" t="str">
        <x:v>Screened; unsupported unless current price, probability, availability and contextual evidence jointly cleared the applicable gate.</x:v>
      </x:c>
    </x:row>
    <x:row r="45">
      <x:c r="A45" s="166" t="n">
        <x:v>42</x:v>
      </x:c>
      <x:c r="B45" s="166" t="str">
        <x:v>Tampa Bay Lightning at Seattle Kraken</x:v>
      </x:c>
      <x:c r="C45" s="166" t="str">
        <x:v>NHL</x:v>
      </x:c>
      <x:c r="D45" s="166" t="str">
        <x:v>Total</x:v>
      </x:c>
      <x:c r="E45" s="166" t="str">
        <x:v>Side 1 sensitivity</x:v>
      </x:c>
      <x:c r="F45" s="166"/>
      <x:c r="G45" s="167"/>
      <x:c r="H45" s="167"/>
      <x:c r="I45" s="167"/>
      <x:c r="J45" s="166"/>
      <x:c r="K45" s="167" t="n">
        <x:v>3</x:v>
      </x:c>
      <x:c r="L45" s="166" t="str">
        <x:v>weaker</x:v>
      </x:c>
      <x:c r="M45" s="166" t="str">
        <x:v>Sensitivity state</x:v>
      </x:c>
      <x:c r="N45" s="166" t="str">
        <x:v>Sensitivity state</x:v>
      </x:c>
      <x:c r="O45" s="166" t="str">
        <x:v>Sensitivity state</x:v>
      </x:c>
      <x:c r="P45" s="166" t="str">
        <x:v>NO</x:v>
      </x:c>
      <x:c r="Q45" s="166" t="str">
        <x:v>Screened; unsupported unless current price, probability, availability and contextual evidence jointly cleared the applicable gate.</x:v>
      </x:c>
    </x:row>
    <x:row r="46">
      <x:c r="A46" s="166" t="n">
        <x:v>43</x:v>
      </x:c>
      <x:c r="B46" s="166" t="str">
        <x:v>Tampa Bay Lightning at Seattle Kraken</x:v>
      </x:c>
      <x:c r="C46" s="166" t="str">
        <x:v>NHL</x:v>
      </x:c>
      <x:c r="D46" s="166" t="str">
        <x:v>Total</x:v>
      </x:c>
      <x:c r="E46" s="166" t="str">
        <x:v>Side 2 sensitivity</x:v>
      </x:c>
      <x:c r="F46" s="166"/>
      <x:c r="G46" s="167"/>
      <x:c r="H46" s="167"/>
      <x:c r="I46" s="167"/>
      <x:c r="J46" s="166"/>
      <x:c r="K46" s="167" t="n">
        <x:v>-3</x:v>
      </x:c>
      <x:c r="L46" s="166" t="str">
        <x:v>stronger</x:v>
      </x:c>
      <x:c r="M46" s="166" t="str">
        <x:v>Sensitivity state</x:v>
      </x:c>
      <x:c r="N46" s="166" t="str">
        <x:v>Sensitivity state</x:v>
      </x:c>
      <x:c r="O46" s="166" t="str">
        <x:v>Sensitivity state</x:v>
      </x:c>
      <x:c r="P46" s="166" t="str">
        <x:v>NO</x:v>
      </x:c>
      <x:c r="Q46" s="166" t="str">
        <x:v>Screened; unsupported unless current price, probability, availability and contextual evidence jointly cleared the applicable gate.</x:v>
      </x:c>
    </x:row>
    <x:row r="47">
      <x:c r="A47" s="166" t="n">
        <x:v>44</x:v>
      </x:c>
      <x:c r="B47" s="166" t="str">
        <x:v>Detroit Red Wings at Philadelphia Flyers</x:v>
      </x:c>
      <x:c r="C47" s="166" t="str">
        <x:v>NHL</x:v>
      </x:c>
      <x:c r="D47" s="166" t="str">
        <x:v>Moneyline</x:v>
      </x:c>
      <x:c r="E47" s="166" t="str">
        <x:v>Side 1 sensitivity</x:v>
      </x:c>
      <x:c r="F47" s="166"/>
      <x:c r="G47" s="167"/>
      <x:c r="H47" s="167"/>
      <x:c r="I47" s="167"/>
      <x:c r="J47" s="166"/>
      <x:c r="K47" s="167" t="n">
        <x:v>-2</x:v>
      </x:c>
      <x:c r="L47" s="166" t="str">
        <x:v>base</x:v>
      </x:c>
      <x:c r="M47" s="166" t="str">
        <x:v>Sensitivity state</x:v>
      </x:c>
      <x:c r="N47" s="166" t="str">
        <x:v>Sensitivity state</x:v>
      </x:c>
      <x:c r="O47" s="166" t="str">
        <x:v>Sensitivity state</x:v>
      </x:c>
      <x:c r="P47" s="166" t="str">
        <x:v>NO</x:v>
      </x:c>
      <x:c r="Q47" s="166" t="str">
        <x:v>Screened; unsupported unless current price, probability, availability and contextual evidence jointly cleared the applicable gate.</x:v>
      </x:c>
    </x:row>
    <x:row r="48">
      <x:c r="A48" s="166" t="n">
        <x:v>45</x:v>
      </x:c>
      <x:c r="B48" s="166" t="str">
        <x:v>Detroit Red Wings at Philadelphia Flyers</x:v>
      </x:c>
      <x:c r="C48" s="166" t="str">
        <x:v>NHL</x:v>
      </x:c>
      <x:c r="D48" s="166" t="str">
        <x:v>Moneyline</x:v>
      </x:c>
      <x:c r="E48" s="166" t="str">
        <x:v>Side 2 sensitivity</x:v>
      </x:c>
      <x:c r="F48" s="166"/>
      <x:c r="G48" s="167"/>
      <x:c r="H48" s="167"/>
      <x:c r="I48" s="167"/>
      <x:c r="J48" s="166"/>
      <x:c r="K48" s="167" t="n">
        <x:v>-1</x:v>
      </x:c>
      <x:c r="L48" s="166" t="str">
        <x:v>weaker</x:v>
      </x:c>
      <x:c r="M48" s="166" t="str">
        <x:v>Sensitivity state</x:v>
      </x:c>
      <x:c r="N48" s="166" t="str">
        <x:v>Sensitivity state</x:v>
      </x:c>
      <x:c r="O48" s="166" t="str">
        <x:v>Sensitivity state</x:v>
      </x:c>
      <x:c r="P48" s="166" t="str">
        <x:v>NO</x:v>
      </x:c>
      <x:c r="Q48" s="166" t="str">
        <x:v>Screened; unsupported unless current price, probability, availability and contextual evidence jointly cleared the applicable gate.</x:v>
      </x:c>
    </x:row>
    <x:row r="49">
      <x:c r="A49" s="166" t="n">
        <x:v>46</x:v>
      </x:c>
      <x:c r="B49" s="166" t="str">
        <x:v>Detroit Red Wings at Philadelphia Flyers</x:v>
      </x:c>
      <x:c r="C49" s="166" t="str">
        <x:v>NHL</x:v>
      </x:c>
      <x:c r="D49" s="166" t="str">
        <x:v>Spread / line</x:v>
      </x:c>
      <x:c r="E49" s="166" t="str">
        <x:v>Side 1 sensitivity</x:v>
      </x:c>
      <x:c r="F49" s="166"/>
      <x:c r="G49" s="167"/>
      <x:c r="H49" s="167"/>
      <x:c r="I49" s="167"/>
      <x:c r="J49" s="166"/>
      <x:c r="K49" s="167" t="n">
        <x:v>0</x:v>
      </x:c>
      <x:c r="L49" s="166" t="str">
        <x:v>stronger</x:v>
      </x:c>
      <x:c r="M49" s="166" t="str">
        <x:v>Sensitivity state</x:v>
      </x:c>
      <x:c r="N49" s="166" t="str">
        <x:v>Sensitivity state</x:v>
      </x:c>
      <x:c r="O49" s="166" t="str">
        <x:v>Sensitivity state</x:v>
      </x:c>
      <x:c r="P49" s="166" t="str">
        <x:v>NO</x:v>
      </x:c>
      <x:c r="Q49" s="166" t="str">
        <x:v>Screened; unsupported unless current price, probability, availability and contextual evidence jointly cleared the applicable gate.</x:v>
      </x:c>
    </x:row>
    <x:row r="50">
      <x:c r="A50" s="166" t="n">
        <x:v>47</x:v>
      </x:c>
      <x:c r="B50" s="166" t="str">
        <x:v>Detroit Red Wings at Philadelphia Flyers</x:v>
      </x:c>
      <x:c r="C50" s="166" t="str">
        <x:v>NHL</x:v>
      </x:c>
      <x:c r="D50" s="166" t="str">
        <x:v>Spread / line</x:v>
      </x:c>
      <x:c r="E50" s="166" t="str">
        <x:v>Side 2 sensitivity</x:v>
      </x:c>
      <x:c r="F50" s="166"/>
      <x:c r="G50" s="167"/>
      <x:c r="H50" s="167"/>
      <x:c r="I50" s="167"/>
      <x:c r="J50" s="166"/>
      <x:c r="K50" s="167" t="n">
        <x:v>1</x:v>
      </x:c>
      <x:c r="L50" s="166" t="str">
        <x:v>base</x:v>
      </x:c>
      <x:c r="M50" s="166" t="str">
        <x:v>Sensitivity state</x:v>
      </x:c>
      <x:c r="N50" s="166" t="str">
        <x:v>Sensitivity state</x:v>
      </x:c>
      <x:c r="O50" s="166" t="str">
        <x:v>Sensitivity state</x:v>
      </x:c>
      <x:c r="P50" s="166" t="str">
        <x:v>NO</x:v>
      </x:c>
      <x:c r="Q50" s="166" t="str">
        <x:v>Screened; unsupported unless current price, probability, availability and contextual evidence jointly cleared the applicable gate.</x:v>
      </x:c>
    </x:row>
    <x:row r="51">
      <x:c r="A51" s="166" t="n">
        <x:v>48</x:v>
      </x:c>
      <x:c r="B51" s="166" t="str">
        <x:v>Detroit Red Wings at Philadelphia Flyers</x:v>
      </x:c>
      <x:c r="C51" s="166" t="str">
        <x:v>NHL</x:v>
      </x:c>
      <x:c r="D51" s="166" t="str">
        <x:v>Total</x:v>
      </x:c>
      <x:c r="E51" s="166" t="str">
        <x:v>Side 1 sensitivity</x:v>
      </x:c>
      <x:c r="F51" s="166"/>
      <x:c r="G51" s="167"/>
      <x:c r="H51" s="167"/>
      <x:c r="I51" s="167"/>
      <x:c r="J51" s="166"/>
      <x:c r="K51" s="167" t="n">
        <x:v>2</x:v>
      </x:c>
      <x:c r="L51" s="166" t="str">
        <x:v>weaker</x:v>
      </x:c>
      <x:c r="M51" s="166" t="str">
        <x:v>Sensitivity state</x:v>
      </x:c>
      <x:c r="N51" s="166" t="str">
        <x:v>Sensitivity state</x:v>
      </x:c>
      <x:c r="O51" s="166" t="str">
        <x:v>Sensitivity state</x:v>
      </x:c>
      <x:c r="P51" s="166" t="str">
        <x:v>NO</x:v>
      </x:c>
      <x:c r="Q51" s="166" t="str">
        <x:v>Screened; unsupported unless current price, probability, availability and contextual evidence jointly cleared the applicable gate.</x:v>
      </x:c>
    </x:row>
    <x:row r="52">
      <x:c r="A52" s="166" t="n">
        <x:v>49</x:v>
      </x:c>
      <x:c r="B52" s="166" t="str">
        <x:v>Detroit Red Wings at Philadelphia Flyers</x:v>
      </x:c>
      <x:c r="C52" s="166" t="str">
        <x:v>NHL</x:v>
      </x:c>
      <x:c r="D52" s="166" t="str">
        <x:v>Total</x:v>
      </x:c>
      <x:c r="E52" s="166" t="str">
        <x:v>Side 2 sensitivity</x:v>
      </x:c>
      <x:c r="F52" s="166"/>
      <x:c r="G52" s="167"/>
      <x:c r="H52" s="167"/>
      <x:c r="I52" s="167"/>
      <x:c r="J52" s="166"/>
      <x:c r="K52" s="167" t="n">
        <x:v>3</x:v>
      </x:c>
      <x:c r="L52" s="166" t="str">
        <x:v>stronger</x:v>
      </x:c>
      <x:c r="M52" s="166" t="str">
        <x:v>Sensitivity state</x:v>
      </x:c>
      <x:c r="N52" s="166" t="str">
        <x:v>Sensitivity state</x:v>
      </x:c>
      <x:c r="O52" s="166" t="str">
        <x:v>Sensitivity state</x:v>
      </x:c>
      <x:c r="P52" s="166" t="str">
        <x:v>NO</x:v>
      </x:c>
      <x:c r="Q52" s="166" t="str">
        <x:v>Screened; unsupported unless current price, probability, availability and contextual evidence jointly cleared the applicable gate.</x:v>
      </x:c>
    </x:row>
    <x:row r="53">
      <x:c r="A53" s="166" t="n">
        <x:v>50</x:v>
      </x:c>
      <x:c r="B53" s="166" t="str">
        <x:v>Milwaukee Brewers at Los Angeles Dodgers</x:v>
      </x:c>
      <x:c r="C53" s="166" t="str">
        <x:v>MLB</x:v>
      </x:c>
      <x:c r="D53" s="166" t="str">
        <x:v>Moneyline</x:v>
      </x:c>
      <x:c r="E53" s="166" t="str">
        <x:v>Side 1 sensitivity</x:v>
      </x:c>
      <x:c r="F53" s="166"/>
      <x:c r="G53" s="167"/>
      <x:c r="H53" s="167"/>
      <x:c r="I53" s="167"/>
      <x:c r="J53" s="166"/>
      <x:c r="K53" s="167" t="n">
        <x:v>-3</x:v>
      </x:c>
      <x:c r="L53" s="166" t="str">
        <x:v>base</x:v>
      </x:c>
      <x:c r="M53" s="166" t="str">
        <x:v>Sensitivity state</x:v>
      </x:c>
      <x:c r="N53" s="166" t="str">
        <x:v>Sensitivity state</x:v>
      </x:c>
      <x:c r="O53" s="166" t="str">
        <x:v>Sensitivity state</x:v>
      </x:c>
      <x:c r="P53" s="166" t="str">
        <x:v>NO</x:v>
      </x:c>
      <x:c r="Q53" s="166" t="str">
        <x:v>Screened; unsupported unless current price, probability, availability and contextual evidence jointly cleared the applicable gate.</x:v>
      </x:c>
    </x:row>
    <x:row r="54">
      <x:c r="A54" s="166" t="n">
        <x:v>51</x:v>
      </x:c>
      <x:c r="B54" s="166" t="str">
        <x:v>Milwaukee Brewers at Los Angeles Dodgers</x:v>
      </x:c>
      <x:c r="C54" s="166" t="str">
        <x:v>MLB</x:v>
      </x:c>
      <x:c r="D54" s="166" t="str">
        <x:v>Moneyline</x:v>
      </x:c>
      <x:c r="E54" s="166" t="str">
        <x:v>Side 2 sensitivity</x:v>
      </x:c>
      <x:c r="F54" s="166"/>
      <x:c r="G54" s="167"/>
      <x:c r="H54" s="167"/>
      <x:c r="I54" s="167"/>
      <x:c r="J54" s="166"/>
      <x:c r="K54" s="167" t="n">
        <x:v>-2</x:v>
      </x:c>
      <x:c r="L54" s="166" t="str">
        <x:v>weaker</x:v>
      </x:c>
      <x:c r="M54" s="166" t="str">
        <x:v>Sensitivity state</x:v>
      </x:c>
      <x:c r="N54" s="166" t="str">
        <x:v>Sensitivity state</x:v>
      </x:c>
      <x:c r="O54" s="166" t="str">
        <x:v>Sensitivity state</x:v>
      </x:c>
      <x:c r="P54" s="166" t="str">
        <x:v>NO</x:v>
      </x:c>
      <x:c r="Q54" s="166" t="str">
        <x:v>Screened; unsupported unless current price, probability, availability and contextual evidence jointly cleared the applicable gate.</x:v>
      </x:c>
    </x:row>
    <x:row r="55">
      <x:c r="A55" s="166" t="n">
        <x:v>52</x:v>
      </x:c>
      <x:c r="B55" s="166" t="str">
        <x:v>Milwaukee Brewers at Los Angeles Dodgers</x:v>
      </x:c>
      <x:c r="C55" s="166" t="str">
        <x:v>MLB</x:v>
      </x:c>
      <x:c r="D55" s="166" t="str">
        <x:v>Spread / line</x:v>
      </x:c>
      <x:c r="E55" s="166" t="str">
        <x:v>Side 1 sensitivity</x:v>
      </x:c>
      <x:c r="F55" s="166"/>
      <x:c r="G55" s="167"/>
      <x:c r="H55" s="167"/>
      <x:c r="I55" s="167"/>
      <x:c r="J55" s="166"/>
      <x:c r="K55" s="167" t="n">
        <x:v>-1</x:v>
      </x:c>
      <x:c r="L55" s="166" t="str">
        <x:v>stronger</x:v>
      </x:c>
      <x:c r="M55" s="166" t="str">
        <x:v>Sensitivity state</x:v>
      </x:c>
      <x:c r="N55" s="166" t="str">
        <x:v>Sensitivity state</x:v>
      </x:c>
      <x:c r="O55" s="166" t="str">
        <x:v>Sensitivity state</x:v>
      </x:c>
      <x:c r="P55" s="166" t="str">
        <x:v>NO</x:v>
      </x:c>
      <x:c r="Q55" s="166" t="str">
        <x:v>Screened; unsupported unless current price, probability, availability and contextual evidence jointly cleared the applicable gate.</x:v>
      </x:c>
    </x:row>
    <x:row r="56">
      <x:c r="A56" s="166" t="n">
        <x:v>53</x:v>
      </x:c>
      <x:c r="B56" s="166" t="str">
        <x:v>Milwaukee Brewers at Los Angeles Dodgers</x:v>
      </x:c>
      <x:c r="C56" s="166" t="str">
        <x:v>MLB</x:v>
      </x:c>
      <x:c r="D56" s="166" t="str">
        <x:v>Spread / line</x:v>
      </x:c>
      <x:c r="E56" s="166" t="str">
        <x:v>Side 2 sensitivity</x:v>
      </x:c>
      <x:c r="F56" s="166"/>
      <x:c r="G56" s="167"/>
      <x:c r="H56" s="167"/>
      <x:c r="I56" s="167"/>
      <x:c r="J56" s="166"/>
      <x:c r="K56" s="167" t="n">
        <x:v>0</x:v>
      </x:c>
      <x:c r="L56" s="166" t="str">
        <x:v>base</x:v>
      </x:c>
      <x:c r="M56" s="166" t="str">
        <x:v>Sensitivity state</x:v>
      </x:c>
      <x:c r="N56" s="166" t="str">
        <x:v>Sensitivity state</x:v>
      </x:c>
      <x:c r="O56" s="166" t="str">
        <x:v>Sensitivity state</x:v>
      </x:c>
      <x:c r="P56" s="166" t="str">
        <x:v>NO</x:v>
      </x:c>
      <x:c r="Q56" s="166" t="str">
        <x:v>Screened; unsupported unless current price, probability, availability and contextual evidence jointly cleared the applicable gate.</x:v>
      </x:c>
    </x:row>
    <x:row r="57">
      <x:c r="A57" s="166" t="n">
        <x:v>54</x:v>
      </x:c>
      <x:c r="B57" s="166" t="str">
        <x:v>Milwaukee Brewers at Los Angeles Dodgers</x:v>
      </x:c>
      <x:c r="C57" s="166" t="str">
        <x:v>MLB</x:v>
      </x:c>
      <x:c r="D57" s="166" t="str">
        <x:v>Total</x:v>
      </x:c>
      <x:c r="E57" s="166" t="str">
        <x:v>Side 1 sensitivity</x:v>
      </x:c>
      <x:c r="F57" s="166"/>
      <x:c r="G57" s="167"/>
      <x:c r="H57" s="167"/>
      <x:c r="I57" s="167"/>
      <x:c r="J57" s="166"/>
      <x:c r="K57" s="167" t="n">
        <x:v>1</x:v>
      </x:c>
      <x:c r="L57" s="166" t="str">
        <x:v>weaker</x:v>
      </x:c>
      <x:c r="M57" s="166" t="str">
        <x:v>Sensitivity state</x:v>
      </x:c>
      <x:c r="N57" s="166" t="str">
        <x:v>Sensitivity state</x:v>
      </x:c>
      <x:c r="O57" s="166" t="str">
        <x:v>Sensitivity state</x:v>
      </x:c>
      <x:c r="P57" s="166" t="str">
        <x:v>NO</x:v>
      </x:c>
      <x:c r="Q57" s="166" t="str">
        <x:v>Screened; unsupported unless current price, probability, availability and contextual evidence jointly cleared the applicable gate.</x:v>
      </x:c>
    </x:row>
    <x:row r="58">
      <x:c r="A58" s="166" t="n">
        <x:v>55</x:v>
      </x:c>
      <x:c r="B58" s="166" t="str">
        <x:v>Milwaukee Brewers at Los Angeles Dodgers</x:v>
      </x:c>
      <x:c r="C58" s="166" t="str">
        <x:v>MLB</x:v>
      </x:c>
      <x:c r="D58" s="166" t="str">
        <x:v>Total</x:v>
      </x:c>
      <x:c r="E58" s="166" t="str">
        <x:v>Side 2 sensitivity</x:v>
      </x:c>
      <x:c r="F58" s="166"/>
      <x:c r="G58" s="167"/>
      <x:c r="H58" s="167"/>
      <x:c r="I58" s="167"/>
      <x:c r="J58" s="166"/>
      <x:c r="K58" s="167" t="n">
        <x:v>2</x:v>
      </x:c>
      <x:c r="L58" s="166" t="str">
        <x:v>stronger</x:v>
      </x:c>
      <x:c r="M58" s="166" t="str">
        <x:v>Sensitivity state</x:v>
      </x:c>
      <x:c r="N58" s="166" t="str">
        <x:v>Sensitivity state</x:v>
      </x:c>
      <x:c r="O58" s="166" t="str">
        <x:v>Sensitivity state</x:v>
      </x:c>
      <x:c r="P58" s="166" t="str">
        <x:v>NO</x:v>
      </x:c>
      <x:c r="Q58" s="166" t="str">
        <x:v>Screened; unsupported unless current price, probability, availability and contextual evidence jointly cleared the applicable gate.</x:v>
      </x:c>
    </x:row>
    <x:row r="59">
      <x:c r="A59" s="166" t="n">
        <x:v>56</x:v>
      </x:c>
      <x:c r="B59" s="166" t="str">
        <x:v>Chicago Blackhawks at Winnipeg Jets</x:v>
      </x:c>
      <x:c r="C59" s="166" t="str">
        <x:v>NHL</x:v>
      </x:c>
      <x:c r="D59" s="166" t="str">
        <x:v>Moneyline</x:v>
      </x:c>
      <x:c r="E59" s="166" t="str">
        <x:v>Side 1 sensitivity</x:v>
      </x:c>
      <x:c r="F59" s="166"/>
      <x:c r="G59" s="167"/>
      <x:c r="H59" s="167"/>
      <x:c r="I59" s="167"/>
      <x:c r="J59" s="166"/>
      <x:c r="K59" s="167" t="n">
        <x:v>3</x:v>
      </x:c>
      <x:c r="L59" s="166" t="str">
        <x:v>base</x:v>
      </x:c>
      <x:c r="M59" s="166" t="str">
        <x:v>Sensitivity state</x:v>
      </x:c>
      <x:c r="N59" s="166" t="str">
        <x:v>Sensitivity state</x:v>
      </x:c>
      <x:c r="O59" s="166" t="str">
        <x:v>Sensitivity state</x:v>
      </x:c>
      <x:c r="P59" s="166" t="str">
        <x:v>NO</x:v>
      </x:c>
      <x:c r="Q59" s="166" t="str">
        <x:v>Screened; unsupported unless current price, probability, availability and contextual evidence jointly cleared the applicable gate.</x:v>
      </x:c>
    </x:row>
    <x:row r="60">
      <x:c r="A60" s="166" t="n">
        <x:v>57</x:v>
      </x:c>
      <x:c r="B60" s="166" t="str">
        <x:v>Chicago Blackhawks at Winnipeg Jets</x:v>
      </x:c>
      <x:c r="C60" s="166" t="str">
        <x:v>NHL</x:v>
      </x:c>
      <x:c r="D60" s="166" t="str">
        <x:v>Moneyline</x:v>
      </x:c>
      <x:c r="E60" s="166" t="str">
        <x:v>Side 2 sensitivity</x:v>
      </x:c>
      <x:c r="F60" s="166"/>
      <x:c r="G60" s="167"/>
      <x:c r="H60" s="167"/>
      <x:c r="I60" s="167"/>
      <x:c r="J60" s="166"/>
      <x:c r="K60" s="167" t="n">
        <x:v>-3</x:v>
      </x:c>
      <x:c r="L60" s="166" t="str">
        <x:v>weaker</x:v>
      </x:c>
      <x:c r="M60" s="166" t="str">
        <x:v>Sensitivity state</x:v>
      </x:c>
      <x:c r="N60" s="166" t="str">
        <x:v>Sensitivity state</x:v>
      </x:c>
      <x:c r="O60" s="166" t="str">
        <x:v>Sensitivity state</x:v>
      </x:c>
      <x:c r="P60" s="166" t="str">
        <x:v>NO</x:v>
      </x:c>
      <x:c r="Q60" s="166" t="str">
        <x:v>Screened; unsupported unless current price, probability, availability and contextual evidence jointly cleared the applicable gate.</x:v>
      </x:c>
    </x:row>
    <x:row r="61">
      <x:c r="A61" s="166" t="n">
        <x:v>58</x:v>
      </x:c>
      <x:c r="B61" s="166" t="str">
        <x:v>Chicago Blackhawks at Winnipeg Jets</x:v>
      </x:c>
      <x:c r="C61" s="166" t="str">
        <x:v>NHL</x:v>
      </x:c>
      <x:c r="D61" s="166" t="str">
        <x:v>Spread / line</x:v>
      </x:c>
      <x:c r="E61" s="166" t="str">
        <x:v>Side 1 sensitivity</x:v>
      </x:c>
      <x:c r="F61" s="166"/>
      <x:c r="G61" s="167"/>
      <x:c r="H61" s="167"/>
      <x:c r="I61" s="167"/>
      <x:c r="J61" s="166"/>
      <x:c r="K61" s="167" t="n">
        <x:v>-2</x:v>
      </x:c>
      <x:c r="L61" s="166" t="str">
        <x:v>stronger</x:v>
      </x:c>
      <x:c r="M61" s="166" t="str">
        <x:v>Sensitivity state</x:v>
      </x:c>
      <x:c r="N61" s="166" t="str">
        <x:v>Sensitivity state</x:v>
      </x:c>
      <x:c r="O61" s="166" t="str">
        <x:v>Sensitivity state</x:v>
      </x:c>
      <x:c r="P61" s="166" t="str">
        <x:v>NO</x:v>
      </x:c>
      <x:c r="Q61" s="166" t="str">
        <x:v>Screened; unsupported unless current price, probability, availability and contextual evidence jointly cleared the applicable gate.</x:v>
      </x:c>
    </x:row>
    <x:row r="62">
      <x:c r="A62" s="166" t="n">
        <x:v>59</x:v>
      </x:c>
      <x:c r="B62" s="166" t="str">
        <x:v>Chicago Blackhawks at Winnipeg Jets</x:v>
      </x:c>
      <x:c r="C62" s="166" t="str">
        <x:v>NHL</x:v>
      </x:c>
      <x:c r="D62" s="166" t="str">
        <x:v>Spread / line</x:v>
      </x:c>
      <x:c r="E62" s="166" t="str">
        <x:v>Side 2 sensitivity</x:v>
      </x:c>
      <x:c r="F62" s="166"/>
      <x:c r="G62" s="167"/>
      <x:c r="H62" s="167"/>
      <x:c r="I62" s="167"/>
      <x:c r="J62" s="166"/>
      <x:c r="K62" s="167" t="n">
        <x:v>-1</x:v>
      </x:c>
      <x:c r="L62" s="166" t="str">
        <x:v>base</x:v>
      </x:c>
      <x:c r="M62" s="166" t="str">
        <x:v>Sensitivity state</x:v>
      </x:c>
      <x:c r="N62" s="166" t="str">
        <x:v>Sensitivity state</x:v>
      </x:c>
      <x:c r="O62" s="166" t="str">
        <x:v>Sensitivity state</x:v>
      </x:c>
      <x:c r="P62" s="166" t="str">
        <x:v>NO</x:v>
      </x:c>
      <x:c r="Q62" s="166" t="str">
        <x:v>Screened; unsupported unless current price, probability, availability and contextual evidence jointly cleared the applicable gate.</x:v>
      </x:c>
    </x:row>
    <x:row r="63">
      <x:c r="A63" s="166" t="n">
        <x:v>60</x:v>
      </x:c>
      <x:c r="B63" s="166" t="str">
        <x:v>Chicago Blackhawks at Winnipeg Jets</x:v>
      </x:c>
      <x:c r="C63" s="166" t="str">
        <x:v>NHL</x:v>
      </x:c>
      <x:c r="D63" s="166" t="str">
        <x:v>Total</x:v>
      </x:c>
      <x:c r="E63" s="166" t="str">
        <x:v>Side 1 sensitivity</x:v>
      </x:c>
      <x:c r="F63" s="166"/>
      <x:c r="G63" s="167"/>
      <x:c r="H63" s="167"/>
      <x:c r="I63" s="167"/>
      <x:c r="J63" s="166"/>
      <x:c r="K63" s="167" t="n">
        <x:v>0</x:v>
      </x:c>
      <x:c r="L63" s="166" t="str">
        <x:v>weaker</x:v>
      </x:c>
      <x:c r="M63" s="166" t="str">
        <x:v>Sensitivity state</x:v>
      </x:c>
      <x:c r="N63" s="166" t="str">
        <x:v>Sensitivity state</x:v>
      </x:c>
      <x:c r="O63" s="166" t="str">
        <x:v>Sensitivity state</x:v>
      </x:c>
      <x:c r="P63" s="166" t="str">
        <x:v>NO</x:v>
      </x:c>
      <x:c r="Q63" s="166" t="str">
        <x:v>Screened; unsupported unless current price, probability, availability and contextual evidence jointly cleared the applicable gate.</x:v>
      </x:c>
    </x:row>
    <x:row r="64">
      <x:c r="A64" s="166" t="n">
        <x:v>61</x:v>
      </x:c>
      <x:c r="B64" s="166" t="str">
        <x:v>Chicago Blackhawks at Winnipeg Jets</x:v>
      </x:c>
      <x:c r="C64" s="166" t="str">
        <x:v>NHL</x:v>
      </x:c>
      <x:c r="D64" s="166" t="str">
        <x:v>Total</x:v>
      </x:c>
      <x:c r="E64" s="166" t="str">
        <x:v>Side 2 sensitivity</x:v>
      </x:c>
      <x:c r="F64" s="166"/>
      <x:c r="G64" s="167"/>
      <x:c r="H64" s="167"/>
      <x:c r="I64" s="167"/>
      <x:c r="J64" s="166"/>
      <x:c r="K64" s="167" t="n">
        <x:v>1</x:v>
      </x:c>
      <x:c r="L64" s="166" t="str">
        <x:v>stronger</x:v>
      </x:c>
      <x:c r="M64" s="166" t="str">
        <x:v>Sensitivity state</x:v>
      </x:c>
      <x:c r="N64" s="166" t="str">
        <x:v>Sensitivity state</x:v>
      </x:c>
      <x:c r="O64" s="166" t="str">
        <x:v>Sensitivity state</x:v>
      </x:c>
      <x:c r="P64" s="166" t="str">
        <x:v>NO</x:v>
      </x:c>
      <x:c r="Q64" s="166" t="str">
        <x:v>Screened; unsupported unless current price, probability, availability and contextual evidence jointly cleared the applicable gate.</x:v>
      </x:c>
    </x:row>
    <x:row r="65">
      <x:c r="A65" s="166" t="n">
        <x:v>62</x:v>
      </x:c>
      <x:c r="B65" s="166" t="str">
        <x:v>Nashville Predators at San Jose Sharks</x:v>
      </x:c>
      <x:c r="C65" s="166" t="str">
        <x:v>NHL</x:v>
      </x:c>
      <x:c r="D65" s="166" t="str">
        <x:v>Moneyline</x:v>
      </x:c>
      <x:c r="E65" s="166" t="str">
        <x:v>Side 1 sensitivity</x:v>
      </x:c>
      <x:c r="F65" s="166"/>
      <x:c r="G65" s="167"/>
      <x:c r="H65" s="167"/>
      <x:c r="I65" s="167"/>
      <x:c r="J65" s="166"/>
      <x:c r="K65" s="167" t="n">
        <x:v>2</x:v>
      </x:c>
      <x:c r="L65" s="166" t="str">
        <x:v>base</x:v>
      </x:c>
      <x:c r="M65" s="166" t="str">
        <x:v>Sensitivity state</x:v>
      </x:c>
      <x:c r="N65" s="166" t="str">
        <x:v>Sensitivity state</x:v>
      </x:c>
      <x:c r="O65" s="166" t="str">
        <x:v>Sensitivity state</x:v>
      </x:c>
      <x:c r="P65" s="166" t="str">
        <x:v>NO</x:v>
      </x:c>
      <x:c r="Q65" s="166" t="str">
        <x:v>Screened; unsupported unless current price, probability, availability and contextual evidence jointly cleared the applicable gate.</x:v>
      </x:c>
    </x:row>
    <x:row r="66">
      <x:c r="A66" s="166" t="n">
        <x:v>63</x:v>
      </x:c>
      <x:c r="B66" s="166" t="str">
        <x:v>Nashville Predators at San Jose Sharks</x:v>
      </x:c>
      <x:c r="C66" s="166" t="str">
        <x:v>NHL</x:v>
      </x:c>
      <x:c r="D66" s="166" t="str">
        <x:v>Moneyline</x:v>
      </x:c>
      <x:c r="E66" s="166" t="str">
        <x:v>Side 2 sensitivity</x:v>
      </x:c>
      <x:c r="F66" s="166"/>
      <x:c r="G66" s="167"/>
      <x:c r="H66" s="167"/>
      <x:c r="I66" s="167"/>
      <x:c r="J66" s="166"/>
      <x:c r="K66" s="167" t="n">
        <x:v>3</x:v>
      </x:c>
      <x:c r="L66" s="166" t="str">
        <x:v>weaker</x:v>
      </x:c>
      <x:c r="M66" s="166" t="str">
        <x:v>Sensitivity state</x:v>
      </x:c>
      <x:c r="N66" s="166" t="str">
        <x:v>Sensitivity state</x:v>
      </x:c>
      <x:c r="O66" s="166" t="str">
        <x:v>Sensitivity state</x:v>
      </x:c>
      <x:c r="P66" s="166" t="str">
        <x:v>NO</x:v>
      </x:c>
      <x:c r="Q66" s="166" t="str">
        <x:v>Screened; unsupported unless current price, probability, availability and contextual evidence jointly cleared the applicable gate.</x:v>
      </x:c>
    </x:row>
    <x:row r="67">
      <x:c r="A67" s="166" t="n">
        <x:v>64</x:v>
      </x:c>
      <x:c r="B67" s="166" t="str">
        <x:v>Nashville Predators at San Jose Sharks</x:v>
      </x:c>
      <x:c r="C67" s="166" t="str">
        <x:v>NHL</x:v>
      </x:c>
      <x:c r="D67" s="166" t="str">
        <x:v>Spread / line</x:v>
      </x:c>
      <x:c r="E67" s="166" t="str">
        <x:v>Side 1 sensitivity</x:v>
      </x:c>
      <x:c r="F67" s="166"/>
      <x:c r="G67" s="167"/>
      <x:c r="H67" s="167"/>
      <x:c r="I67" s="167"/>
      <x:c r="J67" s="166"/>
      <x:c r="K67" s="167" t="n">
        <x:v>-3</x:v>
      </x:c>
      <x:c r="L67" s="166" t="str">
        <x:v>stronger</x:v>
      </x:c>
      <x:c r="M67" s="166" t="str">
        <x:v>Sensitivity state</x:v>
      </x:c>
      <x:c r="N67" s="166" t="str">
        <x:v>Sensitivity state</x:v>
      </x:c>
      <x:c r="O67" s="166" t="str">
        <x:v>Sensitivity state</x:v>
      </x:c>
      <x:c r="P67" s="166" t="str">
        <x:v>NO</x:v>
      </x:c>
      <x:c r="Q67" s="166" t="str">
        <x:v>Screened; unsupported unless current price, probability, availability and contextual evidence jointly cleared the applicable gate.</x:v>
      </x:c>
    </x:row>
    <x:row r="68">
      <x:c r="A68" s="166" t="n">
        <x:v>65</x:v>
      </x:c>
      <x:c r="B68" s="166" t="str">
        <x:v>Nashville Predators at San Jose Sharks</x:v>
      </x:c>
      <x:c r="C68" s="166" t="str">
        <x:v>NHL</x:v>
      </x:c>
      <x:c r="D68" s="166" t="str">
        <x:v>Spread / line</x:v>
      </x:c>
      <x:c r="E68" s="166" t="str">
        <x:v>Side 2 sensitivity</x:v>
      </x:c>
      <x:c r="F68" s="166"/>
      <x:c r="G68" s="167"/>
      <x:c r="H68" s="167"/>
      <x:c r="I68" s="167"/>
      <x:c r="J68" s="166"/>
      <x:c r="K68" s="167" t="n">
        <x:v>-2</x:v>
      </x:c>
      <x:c r="L68" s="166" t="str">
        <x:v>base</x:v>
      </x:c>
      <x:c r="M68" s="166" t="str">
        <x:v>Sensitivity state</x:v>
      </x:c>
      <x:c r="N68" s="166" t="str">
        <x:v>Sensitivity state</x:v>
      </x:c>
      <x:c r="O68" s="166" t="str">
        <x:v>Sensitivity state</x:v>
      </x:c>
      <x:c r="P68" s="166" t="str">
        <x:v>NO</x:v>
      </x:c>
      <x:c r="Q68" s="166" t="str">
        <x:v>Screened; unsupported unless current price, probability, availability and contextual evidence jointly cleared the applicable gate.</x:v>
      </x:c>
    </x:row>
    <x:row r="69">
      <x:c r="A69" s="166" t="n">
        <x:v>66</x:v>
      </x:c>
      <x:c r="B69" s="166" t="str">
        <x:v>Nashville Predators at San Jose Sharks</x:v>
      </x:c>
      <x:c r="C69" s="166" t="str">
        <x:v>NHL</x:v>
      </x:c>
      <x:c r="D69" s="166" t="str">
        <x:v>Total</x:v>
      </x:c>
      <x:c r="E69" s="166" t="str">
        <x:v>Side 1 sensitivity</x:v>
      </x:c>
      <x:c r="F69" s="166"/>
      <x:c r="G69" s="167"/>
      <x:c r="H69" s="167"/>
      <x:c r="I69" s="167"/>
      <x:c r="J69" s="166"/>
      <x:c r="K69" s="167" t="n">
        <x:v>-1</x:v>
      </x:c>
      <x:c r="L69" s="166" t="str">
        <x:v>weaker</x:v>
      </x:c>
      <x:c r="M69" s="166" t="str">
        <x:v>Sensitivity state</x:v>
      </x:c>
      <x:c r="N69" s="166" t="str">
        <x:v>Sensitivity state</x:v>
      </x:c>
      <x:c r="O69" s="166" t="str">
        <x:v>Sensitivity state</x:v>
      </x:c>
      <x:c r="P69" s="166" t="str">
        <x:v>NO</x:v>
      </x:c>
      <x:c r="Q69" s="166" t="str">
        <x:v>Screened; unsupported unless current price, probability, availability and contextual evidence jointly cleared the applicable gate.</x:v>
      </x:c>
    </x:row>
    <x:row r="70">
      <x:c r="A70" s="166" t="n">
        <x:v>67</x:v>
      </x:c>
      <x:c r="B70" s="166" t="str">
        <x:v>Nashville Predators at San Jose Sharks</x:v>
      </x:c>
      <x:c r="C70" s="166" t="str">
        <x:v>NHL</x:v>
      </x:c>
      <x:c r="D70" s="166" t="str">
        <x:v>Total</x:v>
      </x:c>
      <x:c r="E70" s="166" t="str">
        <x:v>Side 2 sensitivity</x:v>
      </x:c>
      <x:c r="F70" s="166"/>
      <x:c r="G70" s="167"/>
      <x:c r="H70" s="167"/>
      <x:c r="I70" s="167"/>
      <x:c r="J70" s="166"/>
      <x:c r="K70" s="167" t="n">
        <x:v>0</x:v>
      </x:c>
      <x:c r="L70" s="166" t="str">
        <x:v>stronger</x:v>
      </x:c>
      <x:c r="M70" s="166" t="str">
        <x:v>Sensitivity state</x:v>
      </x:c>
      <x:c r="N70" s="166" t="str">
        <x:v>Sensitivity state</x:v>
      </x:c>
      <x:c r="O70" s="166" t="str">
        <x:v>Sensitivity state</x:v>
      </x:c>
      <x:c r="P70" s="166" t="str">
        <x:v>NO</x:v>
      </x:c>
      <x:c r="Q70" s="166" t="str">
        <x:v>Screened; unsupported unless current price, probability, availability and contextual evidence jointly cleared the applicable gate.</x:v>
      </x:c>
    </x:row>
    <x:row r="71">
      <x:c r="A71" s="166" t="n">
        <x:v>68</x:v>
      </x:c>
      <x:c r="B71" s="166" t="str">
        <x:v>Minnesota Wild at St. Louis Blues</x:v>
      </x:c>
      <x:c r="C71" s="166" t="str">
        <x:v>NHL</x:v>
      </x:c>
      <x:c r="D71" s="166" t="str">
        <x:v>Moneyline</x:v>
      </x:c>
      <x:c r="E71" s="166" t="str">
        <x:v>Side 1 sensitivity</x:v>
      </x:c>
      <x:c r="F71" s="166"/>
      <x:c r="G71" s="167"/>
      <x:c r="H71" s="167"/>
      <x:c r="I71" s="167"/>
      <x:c r="J71" s="166"/>
      <x:c r="K71" s="167" t="n">
        <x:v>1</x:v>
      </x:c>
      <x:c r="L71" s="166" t="str">
        <x:v>base</x:v>
      </x:c>
      <x:c r="M71" s="166" t="str">
        <x:v>Sensitivity state</x:v>
      </x:c>
      <x:c r="N71" s="166" t="str">
        <x:v>Sensitivity state</x:v>
      </x:c>
      <x:c r="O71" s="166" t="str">
        <x:v>Sensitivity state</x:v>
      </x:c>
      <x:c r="P71" s="166" t="str">
        <x:v>NO</x:v>
      </x:c>
      <x:c r="Q71" s="166" t="str">
        <x:v>Screened; unsupported unless current price, probability, availability and contextual evidence jointly cleared the applicable gate.</x:v>
      </x:c>
    </x:row>
    <x:row r="72">
      <x:c r="A72" s="166" t="n">
        <x:v>69</x:v>
      </x:c>
      <x:c r="B72" s="166" t="str">
        <x:v>Minnesota Wild at St. Louis Blues</x:v>
      </x:c>
      <x:c r="C72" s="166" t="str">
        <x:v>NHL</x:v>
      </x:c>
      <x:c r="D72" s="166" t="str">
        <x:v>Moneyline</x:v>
      </x:c>
      <x:c r="E72" s="166" t="str">
        <x:v>Side 2 sensitivity</x:v>
      </x:c>
      <x:c r="F72" s="166"/>
      <x:c r="G72" s="167"/>
      <x:c r="H72" s="167"/>
      <x:c r="I72" s="167"/>
      <x:c r="J72" s="166"/>
      <x:c r="K72" s="167" t="n">
        <x:v>2</x:v>
      </x:c>
      <x:c r="L72" s="166" t="str">
        <x:v>weaker</x:v>
      </x:c>
      <x:c r="M72" s="166" t="str">
        <x:v>Sensitivity state</x:v>
      </x:c>
      <x:c r="N72" s="166" t="str">
        <x:v>Sensitivity state</x:v>
      </x:c>
      <x:c r="O72" s="166" t="str">
        <x:v>Sensitivity state</x:v>
      </x:c>
      <x:c r="P72" s="166" t="str">
        <x:v>NO</x:v>
      </x:c>
      <x:c r="Q72" s="166" t="str">
        <x:v>Screened; unsupported unless current price, probability, availability and contextual evidence jointly cleared the applicable gate.</x:v>
      </x:c>
    </x:row>
    <x:row r="73">
      <x:c r="A73" s="166" t="n">
        <x:v>70</x:v>
      </x:c>
      <x:c r="B73" s="166" t="str">
        <x:v>Minnesota Wild at St. Louis Blues</x:v>
      </x:c>
      <x:c r="C73" s="166" t="str">
        <x:v>NHL</x:v>
      </x:c>
      <x:c r="D73" s="166" t="str">
        <x:v>Spread / line</x:v>
      </x:c>
      <x:c r="E73" s="166" t="str">
        <x:v>Side 1 sensitivity</x:v>
      </x:c>
      <x:c r="F73" s="166"/>
      <x:c r="G73" s="167"/>
      <x:c r="H73" s="167"/>
      <x:c r="I73" s="167"/>
      <x:c r="J73" s="166"/>
      <x:c r="K73" s="167" t="n">
        <x:v>3</x:v>
      </x:c>
      <x:c r="L73" s="166" t="str">
        <x:v>stronger</x:v>
      </x:c>
      <x:c r="M73" s="166" t="str">
        <x:v>Sensitivity state</x:v>
      </x:c>
      <x:c r="N73" s="166" t="str">
        <x:v>Sensitivity state</x:v>
      </x:c>
      <x:c r="O73" s="166" t="str">
        <x:v>Sensitivity state</x:v>
      </x:c>
      <x:c r="P73" s="166" t="str">
        <x:v>NO</x:v>
      </x:c>
      <x:c r="Q73" s="166" t="str">
        <x:v>Screened; unsupported unless current price, probability, availability and contextual evidence jointly cleared the applicable gate.</x:v>
      </x:c>
    </x:row>
    <x:row r="74">
      <x:c r="A74" s="166" t="n">
        <x:v>71</x:v>
      </x:c>
      <x:c r="B74" s="166" t="str">
        <x:v>Minnesota Wild at St. Louis Blues</x:v>
      </x:c>
      <x:c r="C74" s="166" t="str">
        <x:v>NHL</x:v>
      </x:c>
      <x:c r="D74" s="166" t="str">
        <x:v>Spread / line</x:v>
      </x:c>
      <x:c r="E74" s="166" t="str">
        <x:v>Side 2 sensitivity</x:v>
      </x:c>
      <x:c r="F74" s="166"/>
      <x:c r="G74" s="167"/>
      <x:c r="H74" s="167"/>
      <x:c r="I74" s="167"/>
      <x:c r="J74" s="166"/>
      <x:c r="K74" s="167" t="n">
        <x:v>-3</x:v>
      </x:c>
      <x:c r="L74" s="166" t="str">
        <x:v>base</x:v>
      </x:c>
      <x:c r="M74" s="166" t="str">
        <x:v>Sensitivity state</x:v>
      </x:c>
      <x:c r="N74" s="166" t="str">
        <x:v>Sensitivity state</x:v>
      </x:c>
      <x:c r="O74" s="166" t="str">
        <x:v>Sensitivity state</x:v>
      </x:c>
      <x:c r="P74" s="166" t="str">
        <x:v>NO</x:v>
      </x:c>
      <x:c r="Q74" s="166" t="str">
        <x:v>Screened; unsupported unless current price, probability, availability and contextual evidence jointly cleared the applicable gate.</x:v>
      </x:c>
    </x:row>
    <x:row r="75">
      <x:c r="A75" s="166" t="n">
        <x:v>72</x:v>
      </x:c>
      <x:c r="B75" s="166" t="str">
        <x:v>Minnesota Wild at St. Louis Blues</x:v>
      </x:c>
      <x:c r="C75" s="166" t="str">
        <x:v>NHL</x:v>
      </x:c>
      <x:c r="D75" s="166" t="str">
        <x:v>Total</x:v>
      </x:c>
      <x:c r="E75" s="166" t="str">
        <x:v>Side 1 sensitivity</x:v>
      </x:c>
      <x:c r="F75" s="166"/>
      <x:c r="G75" s="167"/>
      <x:c r="H75" s="167"/>
      <x:c r="I75" s="167"/>
      <x:c r="J75" s="166"/>
      <x:c r="K75" s="167" t="n">
        <x:v>-2</x:v>
      </x:c>
      <x:c r="L75" s="166" t="str">
        <x:v>weaker</x:v>
      </x:c>
      <x:c r="M75" s="166" t="str">
        <x:v>Sensitivity state</x:v>
      </x:c>
      <x:c r="N75" s="166" t="str">
        <x:v>Sensitivity state</x:v>
      </x:c>
      <x:c r="O75" s="166" t="str">
        <x:v>Sensitivity state</x:v>
      </x:c>
      <x:c r="P75" s="166" t="str">
        <x:v>NO</x:v>
      </x:c>
      <x:c r="Q75" s="166" t="str">
        <x:v>Screened; unsupported unless current price, probability, availability and contextual evidence jointly cleared the applicable gate.</x:v>
      </x:c>
    </x:row>
    <x:row r="76">
      <x:c r="A76" s="166" t="n">
        <x:v>73</x:v>
      </x:c>
      <x:c r="B76" s="166" t="str">
        <x:v>Minnesota Wild at St. Louis Blues</x:v>
      </x:c>
      <x:c r="C76" s="166" t="str">
        <x:v>NHL</x:v>
      </x:c>
      <x:c r="D76" s="166" t="str">
        <x:v>Total</x:v>
      </x:c>
      <x:c r="E76" s="166" t="str">
        <x:v>Side 2 sensitivity</x:v>
      </x:c>
      <x:c r="F76" s="166"/>
      <x:c r="G76" s="167"/>
      <x:c r="H76" s="167"/>
      <x:c r="I76" s="167"/>
      <x:c r="J76" s="166"/>
      <x:c r="K76" s="167" t="n">
        <x:v>-1</x:v>
      </x:c>
      <x:c r="L76" s="166" t="str">
        <x:v>stronger</x:v>
      </x:c>
      <x:c r="M76" s="166" t="str">
        <x:v>Sensitivity state</x:v>
      </x:c>
      <x:c r="N76" s="166" t="str">
        <x:v>Sensitivity state</x:v>
      </x:c>
      <x:c r="O76" s="166" t="str">
        <x:v>Sensitivity state</x:v>
      </x:c>
      <x:c r="P76" s="166" t="str">
        <x:v>NO</x:v>
      </x:c>
      <x:c r="Q76" s="166" t="str">
        <x:v>Screened; unsupported unless current price, probability, availability and contextual evidence jointly cleared the applicable gate.</x:v>
      </x:c>
    </x:row>
    <x:row r="77">
      <x:c r="A77" s="166" t="n">
        <x:v>74</x:v>
      </x:c>
      <x:c r="B77" s="166" t="str">
        <x:v>Seattle Seahawks at Denver Broncos</x:v>
      </x:c>
      <x:c r="C77" s="166" t="str">
        <x:v>NFL</x:v>
      </x:c>
      <x:c r="D77" s="166" t="str">
        <x:v>Moneyline</x:v>
      </x:c>
      <x:c r="E77" s="166" t="str">
        <x:v>Side 1 sensitivity</x:v>
      </x:c>
      <x:c r="F77" s="166"/>
      <x:c r="G77" s="167"/>
      <x:c r="H77" s="167"/>
      <x:c r="I77" s="167"/>
      <x:c r="J77" s="166"/>
      <x:c r="K77" s="167" t="n">
        <x:v>0</x:v>
      </x:c>
      <x:c r="L77" s="166" t="str">
        <x:v>base</x:v>
      </x:c>
      <x:c r="M77" s="166" t="str">
        <x:v>Sensitivity state</x:v>
      </x:c>
      <x:c r="N77" s="166" t="str">
        <x:v>Sensitivity state</x:v>
      </x:c>
      <x:c r="O77" s="166" t="str">
        <x:v>Sensitivity state</x:v>
      </x:c>
      <x:c r="P77" s="166" t="str">
        <x:v>NO</x:v>
      </x:c>
      <x:c r="Q77" s="166" t="str">
        <x:v>Screened; unsupported unless current price, probability, availability and contextual evidence jointly cleared the applicable gate.</x:v>
      </x:c>
    </x:row>
    <x:row r="78">
      <x:c r="A78" s="166" t="n">
        <x:v>75</x:v>
      </x:c>
      <x:c r="B78" s="166" t="str">
        <x:v>Seattle Seahawks at Denver Broncos</x:v>
      </x:c>
      <x:c r="C78" s="166" t="str">
        <x:v>NFL</x:v>
      </x:c>
      <x:c r="D78" s="166" t="str">
        <x:v>Moneyline</x:v>
      </x:c>
      <x:c r="E78" s="166" t="str">
        <x:v>Side 2 sensitivity</x:v>
      </x:c>
      <x:c r="F78" s="166"/>
      <x:c r="G78" s="167"/>
      <x:c r="H78" s="167"/>
      <x:c r="I78" s="167"/>
      <x:c r="J78" s="166"/>
      <x:c r="K78" s="167" t="n">
        <x:v>1</x:v>
      </x:c>
      <x:c r="L78" s="166" t="str">
        <x:v>weaker</x:v>
      </x:c>
      <x:c r="M78" s="166" t="str">
        <x:v>Sensitivity state</x:v>
      </x:c>
      <x:c r="N78" s="166" t="str">
        <x:v>Sensitivity state</x:v>
      </x:c>
      <x:c r="O78" s="166" t="str">
        <x:v>Sensitivity state</x:v>
      </x:c>
      <x:c r="P78" s="166" t="str">
        <x:v>NO</x:v>
      </x:c>
      <x:c r="Q78" s="166" t="str">
        <x:v>Screened; unsupported unless current price, probability, availability and contextual evidence jointly cleared the applicable gate.</x:v>
      </x:c>
    </x:row>
    <x:row r="79">
      <x:c r="A79" s="166" t="n">
        <x:v>76</x:v>
      </x:c>
      <x:c r="B79" s="166" t="str">
        <x:v>Seattle Seahawks at Denver Broncos</x:v>
      </x:c>
      <x:c r="C79" s="166" t="str">
        <x:v>NFL</x:v>
      </x:c>
      <x:c r="D79" s="166" t="str">
        <x:v>Spread / line</x:v>
      </x:c>
      <x:c r="E79" s="166" t="str">
        <x:v>Side 1 sensitivity</x:v>
      </x:c>
      <x:c r="F79" s="166"/>
      <x:c r="G79" s="167"/>
      <x:c r="H79" s="167"/>
      <x:c r="I79" s="167"/>
      <x:c r="J79" s="166"/>
      <x:c r="K79" s="167" t="n">
        <x:v>2</x:v>
      </x:c>
      <x:c r="L79" s="166" t="str">
        <x:v>stronger</x:v>
      </x:c>
      <x:c r="M79" s="166" t="str">
        <x:v>Sensitivity state</x:v>
      </x:c>
      <x:c r="N79" s="166" t="str">
        <x:v>Sensitivity state</x:v>
      </x:c>
      <x:c r="O79" s="166" t="str">
        <x:v>Sensitivity state</x:v>
      </x:c>
      <x:c r="P79" s="166" t="str">
        <x:v>NO</x:v>
      </x:c>
      <x:c r="Q79" s="166" t="str">
        <x:v>Screened; unsupported unless current price, probability, availability and contextual evidence jointly cleared the applicable gate.</x:v>
      </x:c>
    </x:row>
    <x:row r="80">
      <x:c r="A80" s="166" t="n">
        <x:v>77</x:v>
      </x:c>
      <x:c r="B80" s="166" t="str">
        <x:v>Seattle Seahawks at Denver Broncos</x:v>
      </x:c>
      <x:c r="C80" s="166" t="str">
        <x:v>NFL</x:v>
      </x:c>
      <x:c r="D80" s="166" t="str">
        <x:v>Spread / line</x:v>
      </x:c>
      <x:c r="E80" s="166" t="str">
        <x:v>Side 2 sensitivity</x:v>
      </x:c>
      <x:c r="F80" s="166"/>
      <x:c r="G80" s="167"/>
      <x:c r="H80" s="167"/>
      <x:c r="I80" s="167"/>
      <x:c r="J80" s="166"/>
      <x:c r="K80" s="167" t="n">
        <x:v>3</x:v>
      </x:c>
      <x:c r="L80" s="166" t="str">
        <x:v>base</x:v>
      </x:c>
      <x:c r="M80" s="166" t="str">
        <x:v>Sensitivity state</x:v>
      </x:c>
      <x:c r="N80" s="166" t="str">
        <x:v>Sensitivity state</x:v>
      </x:c>
      <x:c r="O80" s="166" t="str">
        <x:v>Sensitivity state</x:v>
      </x:c>
      <x:c r="P80" s="166" t="str">
        <x:v>NO</x:v>
      </x:c>
      <x:c r="Q80" s="166" t="str">
        <x:v>Screened; unsupported unless current price, probability, availability and contextual evidence jointly cleared the applicable gate.</x:v>
      </x:c>
    </x:row>
    <x:row r="81">
      <x:c r="A81" s="166" t="n">
        <x:v>78</x:v>
      </x:c>
      <x:c r="B81" s="166" t="str">
        <x:v>Seattle Seahawks at Denver Broncos</x:v>
      </x:c>
      <x:c r="C81" s="166" t="str">
        <x:v>NFL</x:v>
      </x:c>
      <x:c r="D81" s="166" t="str">
        <x:v>Total</x:v>
      </x:c>
      <x:c r="E81" s="166" t="str">
        <x:v>Side 1 sensitivity</x:v>
      </x:c>
      <x:c r="F81" s="166"/>
      <x:c r="G81" s="167"/>
      <x:c r="H81" s="167"/>
      <x:c r="I81" s="167"/>
      <x:c r="J81" s="166"/>
      <x:c r="K81" s="167" t="n">
        <x:v>-3</x:v>
      </x:c>
      <x:c r="L81" s="166" t="str">
        <x:v>weaker</x:v>
      </x:c>
      <x:c r="M81" s="166" t="str">
        <x:v>Sensitivity state</x:v>
      </x:c>
      <x:c r="N81" s="166" t="str">
        <x:v>Sensitivity state</x:v>
      </x:c>
      <x:c r="O81" s="166" t="str">
        <x:v>Sensitivity state</x:v>
      </x:c>
      <x:c r="P81" s="166" t="str">
        <x:v>NO</x:v>
      </x:c>
      <x:c r="Q81" s="166" t="str">
        <x:v>Screened; unsupported unless current price, probability, availability and contextual evidence jointly cleared the applicable gate.</x:v>
      </x:c>
    </x:row>
    <x:row r="82">
      <x:c r="A82" s="166" t="n">
        <x:v>79</x:v>
      </x:c>
      <x:c r="B82" s="166" t="str">
        <x:v>Seattle Seahawks at Denver Broncos</x:v>
      </x:c>
      <x:c r="C82" s="166" t="str">
        <x:v>NFL</x:v>
      </x:c>
      <x:c r="D82" s="166" t="str">
        <x:v>Total</x:v>
      </x:c>
      <x:c r="E82" s="166" t="str">
        <x:v>Side 2 sensitivity</x:v>
      </x:c>
      <x:c r="F82" s="166"/>
      <x:c r="G82" s="167"/>
      <x:c r="H82" s="167"/>
      <x:c r="I82" s="167"/>
      <x:c r="J82" s="166"/>
      <x:c r="K82" s="167" t="n">
        <x:v>-2</x:v>
      </x:c>
      <x:c r="L82" s="166" t="str">
        <x:v>stronger</x:v>
      </x:c>
      <x:c r="M82" s="166" t="str">
        <x:v>Sensitivity state</x:v>
      </x:c>
      <x:c r="N82" s="166" t="str">
        <x:v>Sensitivity state</x:v>
      </x:c>
      <x:c r="O82" s="166" t="str">
        <x:v>Sensitivity state</x:v>
      </x:c>
      <x:c r="P82" s="166" t="str">
        <x:v>NO</x:v>
      </x:c>
      <x:c r="Q82" s="166" t="str">
        <x:v>Screened; unsupported unless current price, probability, availability and contextual evidence jointly cleared the applicable gate.</x:v>
      </x:c>
    </x:row>
    <x:row r="83">
      <x:c r="A83" s="166" t="n">
        <x:v>80</x:v>
      </x:c>
      <x:c r="B83" s="166" t="str">
        <x:v>Edmonton Oilers at Utah Mammoth</x:v>
      </x:c>
      <x:c r="C83" s="166" t="str">
        <x:v>NHL</x:v>
      </x:c>
      <x:c r="D83" s="166" t="str">
        <x:v>Moneyline</x:v>
      </x:c>
      <x:c r="E83" s="166" t="str">
        <x:v>Side 1 sensitivity</x:v>
      </x:c>
      <x:c r="F83" s="166"/>
      <x:c r="G83" s="167"/>
      <x:c r="H83" s="167"/>
      <x:c r="I83" s="167"/>
      <x:c r="J83" s="166"/>
      <x:c r="K83" s="167" t="n">
        <x:v>-1</x:v>
      </x:c>
      <x:c r="L83" s="166" t="str">
        <x:v>base</x:v>
      </x:c>
      <x:c r="M83" s="166" t="str">
        <x:v>Sensitivity state</x:v>
      </x:c>
      <x:c r="N83" s="166" t="str">
        <x:v>Sensitivity state</x:v>
      </x:c>
      <x:c r="O83" s="166" t="str">
        <x:v>Sensitivity state</x:v>
      </x:c>
      <x:c r="P83" s="166" t="str">
        <x:v>NO</x:v>
      </x:c>
      <x:c r="Q83" s="166" t="str">
        <x:v>Screened; unsupported unless current price, probability, availability and contextual evidence jointly cleared the applicable gate.</x:v>
      </x:c>
    </x:row>
    <x:row r="84">
      <x:c r="A84" s="166" t="n">
        <x:v>81</x:v>
      </x:c>
      <x:c r="B84" s="166" t="str">
        <x:v>Edmonton Oilers at Utah Mammoth</x:v>
      </x:c>
      <x:c r="C84" s="166" t="str">
        <x:v>NHL</x:v>
      </x:c>
      <x:c r="D84" s="166" t="str">
        <x:v>Moneyline</x:v>
      </x:c>
      <x:c r="E84" s="166" t="str">
        <x:v>Side 2 sensitivity</x:v>
      </x:c>
      <x:c r="F84" s="166"/>
      <x:c r="G84" s="167"/>
      <x:c r="H84" s="167"/>
      <x:c r="I84" s="167"/>
      <x:c r="J84" s="166"/>
      <x:c r="K84" s="167" t="n">
        <x:v>0</x:v>
      </x:c>
      <x:c r="L84" s="166" t="str">
        <x:v>weaker</x:v>
      </x:c>
      <x:c r="M84" s="166" t="str">
        <x:v>Sensitivity state</x:v>
      </x:c>
      <x:c r="N84" s="166" t="str">
        <x:v>Sensitivity state</x:v>
      </x:c>
      <x:c r="O84" s="166" t="str">
        <x:v>Sensitivity state</x:v>
      </x:c>
      <x:c r="P84" s="166" t="str">
        <x:v>NO</x:v>
      </x:c>
      <x:c r="Q84" s="166" t="str">
        <x:v>Screened; unsupported unless current price, probability, availability and contextual evidence jointly cleared the applicable gate.</x:v>
      </x:c>
    </x:row>
    <x:row r="85">
      <x:c r="A85" s="166" t="n">
        <x:v>82</x:v>
      </x:c>
      <x:c r="B85" s="166" t="str">
        <x:v>Edmonton Oilers at Utah Mammoth</x:v>
      </x:c>
      <x:c r="C85" s="166" t="str">
        <x:v>NHL</x:v>
      </x:c>
      <x:c r="D85" s="166" t="str">
        <x:v>Spread / line</x:v>
      </x:c>
      <x:c r="E85" s="166" t="str">
        <x:v>Side 1 sensitivity</x:v>
      </x:c>
      <x:c r="F85" s="166"/>
      <x:c r="G85" s="167"/>
      <x:c r="H85" s="167"/>
      <x:c r="I85" s="167"/>
      <x:c r="J85" s="166"/>
      <x:c r="K85" s="167" t="n">
        <x:v>1</x:v>
      </x:c>
      <x:c r="L85" s="166" t="str">
        <x:v>stronger</x:v>
      </x:c>
      <x:c r="M85" s="166" t="str">
        <x:v>Sensitivity state</x:v>
      </x:c>
      <x:c r="N85" s="166" t="str">
        <x:v>Sensitivity state</x:v>
      </x:c>
      <x:c r="O85" s="166" t="str">
        <x:v>Sensitivity state</x:v>
      </x:c>
      <x:c r="P85" s="166" t="str">
        <x:v>NO</x:v>
      </x:c>
      <x:c r="Q85" s="166" t="str">
        <x:v>Screened; unsupported unless current price, probability, availability and contextual evidence jointly cleared the applicable gate.</x:v>
      </x:c>
    </x:row>
    <x:row r="86">
      <x:c r="A86" s="166" t="n">
        <x:v>83</x:v>
      </x:c>
      <x:c r="B86" s="166" t="str">
        <x:v>Edmonton Oilers at Utah Mammoth</x:v>
      </x:c>
      <x:c r="C86" s="166" t="str">
        <x:v>NHL</x:v>
      </x:c>
      <x:c r="D86" s="166" t="str">
        <x:v>Spread / line</x:v>
      </x:c>
      <x:c r="E86" s="166" t="str">
        <x:v>Side 2 sensitivity</x:v>
      </x:c>
      <x:c r="F86" s="166"/>
      <x:c r="G86" s="167"/>
      <x:c r="H86" s="167"/>
      <x:c r="I86" s="167"/>
      <x:c r="J86" s="166"/>
      <x:c r="K86" s="167" t="n">
        <x:v>2</x:v>
      </x:c>
      <x:c r="L86" s="166" t="str">
        <x:v>base</x:v>
      </x:c>
      <x:c r="M86" s="166" t="str">
        <x:v>Sensitivity state</x:v>
      </x:c>
      <x:c r="N86" s="166" t="str">
        <x:v>Sensitivity state</x:v>
      </x:c>
      <x:c r="O86" s="166" t="str">
        <x:v>Sensitivity state</x:v>
      </x:c>
      <x:c r="P86" s="166" t="str">
        <x:v>NO</x:v>
      </x:c>
      <x:c r="Q86" s="166" t="str">
        <x:v>Screened; unsupported unless current price, probability, availability and contextual evidence jointly cleared the applicable gate.</x:v>
      </x:c>
    </x:row>
    <x:row r="87">
      <x:c r="A87" s="166" t="n">
        <x:v>84</x:v>
      </x:c>
      <x:c r="B87" s="166" t="str">
        <x:v>Edmonton Oilers at Utah Mammoth</x:v>
      </x:c>
      <x:c r="C87" s="166" t="str">
        <x:v>NHL</x:v>
      </x:c>
      <x:c r="D87" s="166" t="str">
        <x:v>Total</x:v>
      </x:c>
      <x:c r="E87" s="166" t="str">
        <x:v>Side 1 sensitivity</x:v>
      </x:c>
      <x:c r="F87" s="166"/>
      <x:c r="G87" s="167"/>
      <x:c r="H87" s="167"/>
      <x:c r="I87" s="167"/>
      <x:c r="J87" s="166"/>
      <x:c r="K87" s="167" t="n">
        <x:v>3</x:v>
      </x:c>
      <x:c r="L87" s="166" t="str">
        <x:v>weaker</x:v>
      </x:c>
      <x:c r="M87" s="166" t="str">
        <x:v>Sensitivity state</x:v>
      </x:c>
      <x:c r="N87" s="166" t="str">
        <x:v>Sensitivity state</x:v>
      </x:c>
      <x:c r="O87" s="166" t="str">
        <x:v>Sensitivity state</x:v>
      </x:c>
      <x:c r="P87" s="166" t="str">
        <x:v>NO</x:v>
      </x:c>
      <x:c r="Q87" s="166" t="str">
        <x:v>Screened; unsupported unless current price, probability, availability and contextual evidence jointly cleared the applicable gate.</x:v>
      </x:c>
    </x:row>
    <x:row r="88">
      <x:c r="A88" s="166" t="n">
        <x:v>85</x:v>
      </x:c>
      <x:c r="B88" s="166" t="str">
        <x:v>Edmonton Oilers at Utah Mammoth</x:v>
      </x:c>
      <x:c r="C88" s="166" t="str">
        <x:v>NHL</x:v>
      </x:c>
      <x:c r="D88" s="166" t="str">
        <x:v>Total</x:v>
      </x:c>
      <x:c r="E88" s="166" t="str">
        <x:v>Side 2 sensitivity</x:v>
      </x:c>
      <x:c r="F88" s="166"/>
      <x:c r="G88" s="167"/>
      <x:c r="H88" s="167"/>
      <x:c r="I88" s="167"/>
      <x:c r="J88" s="166"/>
      <x:c r="K88" s="167" t="n">
        <x:v>-3</x:v>
      </x:c>
      <x:c r="L88" s="166" t="str">
        <x:v>stronger</x:v>
      </x:c>
      <x:c r="M88" s="166" t="str">
        <x:v>Sensitivity state</x:v>
      </x:c>
      <x:c r="N88" s="166" t="str">
        <x:v>Sensitivity state</x:v>
      </x:c>
      <x:c r="O88" s="166" t="str">
        <x:v>Sensitivity state</x:v>
      </x:c>
      <x:c r="P88" s="166" t="str">
        <x:v>NO</x:v>
      </x:c>
      <x:c r="Q88" s="166" t="str">
        <x:v>Screened; unsupported unless current price, probability, availability and contextual evidence jointly cleared the applicable gate.</x:v>
      </x:c>
    </x:row>
    <x:row r="89">
      <x:c r="A89" s="166" t="n">
        <x:v>86</x:v>
      </x:c>
      <x:c r="B89" s="166" t="str">
        <x:v>Vegas Golden Knights at Calgary Flames</x:v>
      </x:c>
      <x:c r="C89" s="166" t="str">
        <x:v>NHL</x:v>
      </x:c>
      <x:c r="D89" s="166" t="str">
        <x:v>Moneyline</x:v>
      </x:c>
      <x:c r="E89" s="166" t="str">
        <x:v>Side 1 sensitivity</x:v>
      </x:c>
      <x:c r="F89" s="166"/>
      <x:c r="G89" s="167"/>
      <x:c r="H89" s="167"/>
      <x:c r="I89" s="167"/>
      <x:c r="J89" s="166"/>
      <x:c r="K89" s="167" t="n">
        <x:v>-2</x:v>
      </x:c>
      <x:c r="L89" s="166" t="str">
        <x:v>base</x:v>
      </x:c>
      <x:c r="M89" s="166" t="str">
        <x:v>Sensitivity state</x:v>
      </x:c>
      <x:c r="N89" s="166" t="str">
        <x:v>Sensitivity state</x:v>
      </x:c>
      <x:c r="O89" s="166" t="str">
        <x:v>Sensitivity state</x:v>
      </x:c>
      <x:c r="P89" s="166" t="str">
        <x:v>NO</x:v>
      </x:c>
      <x:c r="Q89" s="166" t="str">
        <x:v>Screened; unsupported unless current price, probability, availability and contextual evidence jointly cleared the applicable gate.</x:v>
      </x:c>
    </x:row>
    <x:row r="90">
      <x:c r="A90" s="166" t="n">
        <x:v>87</x:v>
      </x:c>
      <x:c r="B90" s="166" t="str">
        <x:v>Vegas Golden Knights at Calgary Flames</x:v>
      </x:c>
      <x:c r="C90" s="166" t="str">
        <x:v>NHL</x:v>
      </x:c>
      <x:c r="D90" s="166" t="str">
        <x:v>Moneyline</x:v>
      </x:c>
      <x:c r="E90" s="166" t="str">
        <x:v>Side 2 sensitivity</x:v>
      </x:c>
      <x:c r="F90" s="166"/>
      <x:c r="G90" s="167"/>
      <x:c r="H90" s="167"/>
      <x:c r="I90" s="167"/>
      <x:c r="J90" s="166"/>
      <x:c r="K90" s="167" t="n">
        <x:v>-1</x:v>
      </x:c>
      <x:c r="L90" s="166" t="str">
        <x:v>weaker</x:v>
      </x:c>
      <x:c r="M90" s="166" t="str">
        <x:v>Sensitivity state</x:v>
      </x:c>
      <x:c r="N90" s="166" t="str">
        <x:v>Sensitivity state</x:v>
      </x:c>
      <x:c r="O90" s="166" t="str">
        <x:v>Sensitivity state</x:v>
      </x:c>
      <x:c r="P90" s="166" t="str">
        <x:v>NO</x:v>
      </x:c>
      <x:c r="Q90" s="166" t="str">
        <x:v>Screened; unsupported unless current price, probability, availability and contextual evidence jointly cleared the applicable gate.</x:v>
      </x:c>
    </x:row>
    <x:row r="91">
      <x:c r="A91" s="166" t="n">
        <x:v>88</x:v>
      </x:c>
      <x:c r="B91" s="166" t="str">
        <x:v>Vegas Golden Knights at Calgary Flames</x:v>
      </x:c>
      <x:c r="C91" s="166" t="str">
        <x:v>NHL</x:v>
      </x:c>
      <x:c r="D91" s="166" t="str">
        <x:v>Spread / line</x:v>
      </x:c>
      <x:c r="E91" s="166" t="str">
        <x:v>Side 1 sensitivity</x:v>
      </x:c>
      <x:c r="F91" s="166"/>
      <x:c r="G91" s="167"/>
      <x:c r="H91" s="167"/>
      <x:c r="I91" s="167"/>
      <x:c r="J91" s="166"/>
      <x:c r="K91" s="167" t="n">
        <x:v>0</x:v>
      </x:c>
      <x:c r="L91" s="166" t="str">
        <x:v>stronger</x:v>
      </x:c>
      <x:c r="M91" s="166" t="str">
        <x:v>Sensitivity state</x:v>
      </x:c>
      <x:c r="N91" s="166" t="str">
        <x:v>Sensitivity state</x:v>
      </x:c>
      <x:c r="O91" s="166" t="str">
        <x:v>Sensitivity state</x:v>
      </x:c>
      <x:c r="P91" s="166" t="str">
        <x:v>NO</x:v>
      </x:c>
      <x:c r="Q91" s="166" t="str">
        <x:v>Screened; unsupported unless current price, probability, availability and contextual evidence jointly cleared the applicable gate.</x:v>
      </x:c>
    </x:row>
    <x:row r="92">
      <x:c r="A92" s="166" t="n">
        <x:v>89</x:v>
      </x:c>
      <x:c r="B92" s="166" t="str">
        <x:v>Vegas Golden Knights at Calgary Flames</x:v>
      </x:c>
      <x:c r="C92" s="166" t="str">
        <x:v>NHL</x:v>
      </x:c>
      <x:c r="D92" s="166" t="str">
        <x:v>Spread / line</x:v>
      </x:c>
      <x:c r="E92" s="166" t="str">
        <x:v>Side 2 sensitivity</x:v>
      </x:c>
      <x:c r="F92" s="166"/>
      <x:c r="G92" s="167"/>
      <x:c r="H92" s="167"/>
      <x:c r="I92" s="167"/>
      <x:c r="J92" s="166"/>
      <x:c r="K92" s="167" t="n">
        <x:v>1</x:v>
      </x:c>
      <x:c r="L92" s="166" t="str">
        <x:v>base</x:v>
      </x:c>
      <x:c r="M92" s="166" t="str">
        <x:v>Sensitivity state</x:v>
      </x:c>
      <x:c r="N92" s="166" t="str">
        <x:v>Sensitivity state</x:v>
      </x:c>
      <x:c r="O92" s="166" t="str">
        <x:v>Sensitivity state</x:v>
      </x:c>
      <x:c r="P92" s="166" t="str">
        <x:v>NO</x:v>
      </x:c>
      <x:c r="Q92" s="166" t="str">
        <x:v>Screened; unsupported unless current price, probability, availability and contextual evidence jointly cleared the applicable gate.</x:v>
      </x:c>
    </x:row>
    <x:row r="93">
      <x:c r="A93" s="166" t="n">
        <x:v>90</x:v>
      </x:c>
      <x:c r="B93" s="166" t="str">
        <x:v>Vegas Golden Knights at Calgary Flames</x:v>
      </x:c>
      <x:c r="C93" s="166" t="str">
        <x:v>NHL</x:v>
      </x:c>
      <x:c r="D93" s="166" t="str">
        <x:v>Total</x:v>
      </x:c>
      <x:c r="E93" s="166" t="str">
        <x:v>Side 1 sensitivity</x:v>
      </x:c>
      <x:c r="F93" s="166"/>
      <x:c r="G93" s="167"/>
      <x:c r="H93" s="167"/>
      <x:c r="I93" s="167"/>
      <x:c r="J93" s="166"/>
      <x:c r="K93" s="167" t="n">
        <x:v>2</x:v>
      </x:c>
      <x:c r="L93" s="166" t="str">
        <x:v>weaker</x:v>
      </x:c>
      <x:c r="M93" s="166" t="str">
        <x:v>Sensitivity state</x:v>
      </x:c>
      <x:c r="N93" s="166" t="str">
        <x:v>Sensitivity state</x:v>
      </x:c>
      <x:c r="O93" s="166" t="str">
        <x:v>Sensitivity state</x:v>
      </x:c>
      <x:c r="P93" s="166" t="str">
        <x:v>NO</x:v>
      </x:c>
      <x:c r="Q93" s="166" t="str">
        <x:v>Screened; unsupported unless current price, probability, availability and contextual evidence jointly cleared the applicable gate.</x:v>
      </x:c>
    </x:row>
    <x:row r="94">
      <x:c r="A94" s="166" t="n">
        <x:v>91</x:v>
      </x:c>
      <x:c r="B94" s="166" t="str">
        <x:v>Vegas Golden Knights at Calgary Flames</x:v>
      </x:c>
      <x:c r="C94" s="166" t="str">
        <x:v>NHL</x:v>
      </x:c>
      <x:c r="D94" s="166" t="str">
        <x:v>Total</x:v>
      </x:c>
      <x:c r="E94" s="166" t="str">
        <x:v>Side 2 sensitivity</x:v>
      </x:c>
      <x:c r="F94" s="166"/>
      <x:c r="G94" s="167"/>
      <x:c r="H94" s="167"/>
      <x:c r="I94" s="167"/>
      <x:c r="J94" s="166"/>
      <x:c r="K94" s="167" t="n">
        <x:v>3</x:v>
      </x:c>
      <x:c r="L94" s="166" t="str">
        <x:v>stronger</x:v>
      </x:c>
      <x:c r="M94" s="166" t="str">
        <x:v>Sensitivity state</x:v>
      </x:c>
      <x:c r="N94" s="166" t="str">
        <x:v>Sensitivity state</x:v>
      </x:c>
      <x:c r="O94" s="166" t="str">
        <x:v>Sensitivity state</x:v>
      </x:c>
      <x:c r="P94" s="166" t="str">
        <x:v>NO</x:v>
      </x:c>
      <x:c r="Q94" s="166" t="str">
        <x:v>Screened; unsupported unless current price, probability, availability and contextual evidence jointly cleared the applicable gate.</x:v>
      </x:c>
    </x:row>
    <x:row r="95">
      <x:c r="A95" s="166" t="n">
        <x:v>92</x:v>
      </x:c>
      <x:c r="B95" s="166" t="str">
        <x:v>Tampa Bay Rays at Cleveland Guardians</x:v>
      </x:c>
      <x:c r="C95" s="166" t="str">
        <x:v>MLB</x:v>
      </x:c>
      <x:c r="D95" s="166" t="str">
        <x:v>Moneyline</x:v>
      </x:c>
      <x:c r="E95" s="166" t="str">
        <x:v>Side 1 sensitivity</x:v>
      </x:c>
      <x:c r="F95" s="166"/>
      <x:c r="G95" s="167"/>
      <x:c r="H95" s="167"/>
      <x:c r="I95" s="167"/>
      <x:c r="J95" s="166"/>
      <x:c r="K95" s="167" t="n">
        <x:v>-3</x:v>
      </x:c>
      <x:c r="L95" s="166" t="str">
        <x:v>base</x:v>
      </x:c>
      <x:c r="M95" s="166" t="str">
        <x:v>Sensitivity state</x:v>
      </x:c>
      <x:c r="N95" s="166" t="str">
        <x:v>Sensitivity state</x:v>
      </x:c>
      <x:c r="O95" s="166" t="str">
        <x:v>Sensitivity state</x:v>
      </x:c>
      <x:c r="P95" s="166" t="str">
        <x:v>NO</x:v>
      </x:c>
      <x:c r="Q95" s="166" t="str">
        <x:v>Screened; unsupported unless current price, probability, availability and contextual evidence jointly cleared the applicable gate.</x:v>
      </x:c>
    </x:row>
    <x:row r="96">
      <x:c r="A96" s="166" t="n">
        <x:v>93</x:v>
      </x:c>
      <x:c r="B96" s="166" t="str">
        <x:v>Tampa Bay Rays at Cleveland Guardians</x:v>
      </x:c>
      <x:c r="C96" s="166" t="str">
        <x:v>MLB</x:v>
      </x:c>
      <x:c r="D96" s="166" t="str">
        <x:v>Moneyline</x:v>
      </x:c>
      <x:c r="E96" s="166" t="str">
        <x:v>Side 2 sensitivity</x:v>
      </x:c>
      <x:c r="F96" s="166"/>
      <x:c r="G96" s="167"/>
      <x:c r="H96" s="167"/>
      <x:c r="I96" s="167"/>
      <x:c r="J96" s="166"/>
      <x:c r="K96" s="167" t="n">
        <x:v>-2</x:v>
      </x:c>
      <x:c r="L96" s="166" t="str">
        <x:v>weaker</x:v>
      </x:c>
      <x:c r="M96" s="166" t="str">
        <x:v>Sensitivity state</x:v>
      </x:c>
      <x:c r="N96" s="166" t="str">
        <x:v>Sensitivity state</x:v>
      </x:c>
      <x:c r="O96" s="166" t="str">
        <x:v>Sensitivity state</x:v>
      </x:c>
      <x:c r="P96" s="166" t="str">
        <x:v>NO</x:v>
      </x:c>
      <x:c r="Q96" s="166" t="str">
        <x:v>Screened; unsupported unless current price, probability, availability and contextual evidence jointly cleared the applicable gate.</x:v>
      </x:c>
    </x:row>
    <x:row r="97">
      <x:c r="A97" s="166" t="n">
        <x:v>94</x:v>
      </x:c>
      <x:c r="B97" s="166" t="str">
        <x:v>Tampa Bay Rays at Cleveland Guardians</x:v>
      </x:c>
      <x:c r="C97" s="166" t="str">
        <x:v>MLB</x:v>
      </x:c>
      <x:c r="D97" s="166" t="str">
        <x:v>Spread / line</x:v>
      </x:c>
      <x:c r="E97" s="166" t="str">
        <x:v>Side 1 sensitivity</x:v>
      </x:c>
      <x:c r="F97" s="166"/>
      <x:c r="G97" s="167"/>
      <x:c r="H97" s="167"/>
      <x:c r="I97" s="167"/>
      <x:c r="J97" s="166"/>
      <x:c r="K97" s="167" t="n">
        <x:v>-1</x:v>
      </x:c>
      <x:c r="L97" s="166" t="str">
        <x:v>stronger</x:v>
      </x:c>
      <x:c r="M97" s="166" t="str">
        <x:v>Sensitivity state</x:v>
      </x:c>
      <x:c r="N97" s="166" t="str">
        <x:v>Sensitivity state</x:v>
      </x:c>
      <x:c r="O97" s="166" t="str">
        <x:v>Sensitivity state</x:v>
      </x:c>
      <x:c r="P97" s="166" t="str">
        <x:v>NO</x:v>
      </x:c>
      <x:c r="Q97" s="166" t="str">
        <x:v>Screened; unsupported unless current price, probability, availability and contextual evidence jointly cleared the applicable gate.</x:v>
      </x:c>
    </x:row>
    <x:row r="98">
      <x:c r="A98" s="166" t="n">
        <x:v>95</x:v>
      </x:c>
      <x:c r="B98" s="166" t="str">
        <x:v>Tampa Bay Rays at Cleveland Guardians</x:v>
      </x:c>
      <x:c r="C98" s="166" t="str">
        <x:v>MLB</x:v>
      </x:c>
      <x:c r="D98" s="166" t="str">
        <x:v>Spread / line</x:v>
      </x:c>
      <x:c r="E98" s="166" t="str">
        <x:v>Side 2 sensitivity</x:v>
      </x:c>
      <x:c r="F98" s="166"/>
      <x:c r="G98" s="167"/>
      <x:c r="H98" s="167"/>
      <x:c r="I98" s="167"/>
      <x:c r="J98" s="166"/>
      <x:c r="K98" s="167" t="n">
        <x:v>0</x:v>
      </x:c>
      <x:c r="L98" s="166" t="str">
        <x:v>base</x:v>
      </x:c>
      <x:c r="M98" s="166" t="str">
        <x:v>Sensitivity state</x:v>
      </x:c>
      <x:c r="N98" s="166" t="str">
        <x:v>Sensitivity state</x:v>
      </x:c>
      <x:c r="O98" s="166" t="str">
        <x:v>Sensitivity state</x:v>
      </x:c>
      <x:c r="P98" s="166" t="str">
        <x:v>NO</x:v>
      </x:c>
      <x:c r="Q98" s="166" t="str">
        <x:v>Screened; unsupported unless current price, probability, availability and contextual evidence jointly cleared the applicable gate.</x:v>
      </x:c>
    </x:row>
    <x:row r="99">
      <x:c r="A99" s="166" t="n">
        <x:v>96</x:v>
      </x:c>
      <x:c r="B99" s="166" t="str">
        <x:v>Tampa Bay Rays at Cleveland Guardians</x:v>
      </x:c>
      <x:c r="C99" s="166" t="str">
        <x:v>MLB</x:v>
      </x:c>
      <x:c r="D99" s="166" t="str">
        <x:v>Total</x:v>
      </x:c>
      <x:c r="E99" s="166" t="str">
        <x:v>Side 1 sensitivity</x:v>
      </x:c>
      <x:c r="F99" s="166"/>
      <x:c r="G99" s="167"/>
      <x:c r="H99" s="167"/>
      <x:c r="I99" s="167"/>
      <x:c r="J99" s="166"/>
      <x:c r="K99" s="167" t="n">
        <x:v>1</x:v>
      </x:c>
      <x:c r="L99" s="166" t="str">
        <x:v>weaker</x:v>
      </x:c>
      <x:c r="M99" s="166" t="str">
        <x:v>Sensitivity state</x:v>
      </x:c>
      <x:c r="N99" s="166" t="str">
        <x:v>Sensitivity state</x:v>
      </x:c>
      <x:c r="O99" s="166" t="str">
        <x:v>Sensitivity state</x:v>
      </x:c>
      <x:c r="P99" s="166" t="str">
        <x:v>NO</x:v>
      </x:c>
      <x:c r="Q99" s="166" t="str">
        <x:v>Screened; unsupported unless current price, probability, availability and contextual evidence jointly cleared the applicable gate.</x:v>
      </x:c>
    </x:row>
    <x:row r="100">
      <x:c r="A100" s="166" t="n">
        <x:v>97</x:v>
      </x:c>
      <x:c r="B100" s="166" t="str">
        <x:v>Tampa Bay Rays at Cleveland Guardians</x:v>
      </x:c>
      <x:c r="C100" s="166" t="str">
        <x:v>MLB</x:v>
      </x:c>
      <x:c r="D100" s="166" t="str">
        <x:v>Total</x:v>
      </x:c>
      <x:c r="E100" s="166" t="str">
        <x:v>Side 2 sensitivity</x:v>
      </x:c>
      <x:c r="F100" s="166"/>
      <x:c r="G100" s="167"/>
      <x:c r="H100" s="167"/>
      <x:c r="I100" s="167"/>
      <x:c r="J100" s="166"/>
      <x:c r="K100" s="167" t="n">
        <x:v>2</x:v>
      </x:c>
      <x:c r="L100" s="166" t="str">
        <x:v>stronger</x:v>
      </x:c>
      <x:c r="M100" s="166" t="str">
        <x:v>Sensitivity state</x:v>
      </x:c>
      <x:c r="N100" s="166" t="str">
        <x:v>Sensitivity state</x:v>
      </x:c>
      <x:c r="O100" s="166" t="str">
        <x:v>Sensitivity state</x:v>
      </x:c>
      <x:c r="P100" s="166" t="str">
        <x:v>NO</x:v>
      </x:c>
      <x:c r="Q100" s="166" t="str">
        <x:v>Screened; unsupported unless current price, probability, availability and contextual evidence jointly cleared the applicable gate.</x:v>
      </x:c>
    </x:row>
    <x:row r="101">
      <x:c r="A101" s="166" t="n">
        <x:v>98</x:v>
      </x:c>
      <x:c r="B101" s="166" t="str">
        <x:v>Buffalo Sabres at Toronto Maple Leafs</x:v>
      </x:c>
      <x:c r="C101" s="166" t="str">
        <x:v>NHL</x:v>
      </x:c>
      <x:c r="D101" s="166" t="str">
        <x:v>Moneyline</x:v>
      </x:c>
      <x:c r="E101" s="166" t="str">
        <x:v>Side 1 sensitivity</x:v>
      </x:c>
      <x:c r="F101" s="166"/>
      <x:c r="G101" s="167"/>
      <x:c r="H101" s="167"/>
      <x:c r="I101" s="167"/>
      <x:c r="J101" s="166"/>
      <x:c r="K101" s="167" t="n">
        <x:v>3</x:v>
      </x:c>
      <x:c r="L101" s="166" t="str">
        <x:v>base</x:v>
      </x:c>
      <x:c r="M101" s="166" t="str">
        <x:v>Sensitivity state</x:v>
      </x:c>
      <x:c r="N101" s="166" t="str">
        <x:v>Sensitivity state</x:v>
      </x:c>
      <x:c r="O101" s="166" t="str">
        <x:v>Sensitivity state</x:v>
      </x:c>
      <x:c r="P101" s="166" t="str">
        <x:v>NO</x:v>
      </x:c>
      <x:c r="Q101" s="166" t="str">
        <x:v>Screened; unsupported unless current price, probability, availability and contextual evidence jointly cleared the applicable gate.</x:v>
      </x:c>
    </x:row>
    <x:row r="102">
      <x:c r="A102" s="166" t="n">
        <x:v>99</x:v>
      </x:c>
      <x:c r="B102" s="166" t="str">
        <x:v>Buffalo Sabres at Toronto Maple Leafs</x:v>
      </x:c>
      <x:c r="C102" s="166" t="str">
        <x:v>NHL</x:v>
      </x:c>
      <x:c r="D102" s="166" t="str">
        <x:v>Moneyline</x:v>
      </x:c>
      <x:c r="E102" s="166" t="str">
        <x:v>Side 2 sensitivity</x:v>
      </x:c>
      <x:c r="F102" s="166"/>
      <x:c r="G102" s="167"/>
      <x:c r="H102" s="167"/>
      <x:c r="I102" s="167"/>
      <x:c r="J102" s="166"/>
      <x:c r="K102" s="167" t="n">
        <x:v>-3</x:v>
      </x:c>
      <x:c r="L102" s="166" t="str">
        <x:v>weaker</x:v>
      </x:c>
      <x:c r="M102" s="166" t="str">
        <x:v>Sensitivity state</x:v>
      </x:c>
      <x:c r="N102" s="166" t="str">
        <x:v>Sensitivity state</x:v>
      </x:c>
      <x:c r="O102" s="166" t="str">
        <x:v>Sensitivity state</x:v>
      </x:c>
      <x:c r="P102" s="166" t="str">
        <x:v>NO</x:v>
      </x:c>
      <x:c r="Q102" s="166" t="str">
        <x:v>Screened; unsupported unless current price, probability, availability and contextual evidence jointly cleared the applicable gate.</x:v>
      </x:c>
    </x:row>
    <x:row r="103">
      <x:c r="A103" s="166" t="n">
        <x:v>100</x:v>
      </x:c>
      <x:c r="B103" s="166" t="str">
        <x:v>Buffalo Sabres at Toronto Maple Leafs</x:v>
      </x:c>
      <x:c r="C103" s="166" t="str">
        <x:v>NHL</x:v>
      </x:c>
      <x:c r="D103" s="166" t="str">
        <x:v>Spread / line</x:v>
      </x:c>
      <x:c r="E103" s="166" t="str">
        <x:v>Side 1 sensitivity</x:v>
      </x:c>
      <x:c r="F103" s="166"/>
      <x:c r="G103" s="167"/>
      <x:c r="H103" s="167"/>
      <x:c r="I103" s="167"/>
      <x:c r="J103" s="166"/>
      <x:c r="K103" s="167" t="n">
        <x:v>-2</x:v>
      </x:c>
      <x:c r="L103" s="166" t="str">
        <x:v>stronger</x:v>
      </x:c>
      <x:c r="M103" s="166" t="str">
        <x:v>Sensitivity state</x:v>
      </x:c>
      <x:c r="N103" s="166" t="str">
        <x:v>Sensitivity state</x:v>
      </x:c>
      <x:c r="O103" s="166" t="str">
        <x:v>Sensitivity state</x:v>
      </x:c>
      <x:c r="P103" s="166" t="str">
        <x:v>NO</x:v>
      </x:c>
      <x:c r="Q103" s="166" t="str">
        <x:v>Screened; unsupported unless current price, probability, availability and contextual evidence jointly cleared the applicable gate.</x:v>
      </x:c>
    </x:row>
    <x:row r="104">
      <x:c r="A104" s="166" t="n">
        <x:v>101</x:v>
      </x:c>
      <x:c r="B104" s="166" t="str">
        <x:v>Buffalo Sabres at Toronto Maple Leafs</x:v>
      </x:c>
      <x:c r="C104" s="166" t="str">
        <x:v>NHL</x:v>
      </x:c>
      <x:c r="D104" s="166" t="str">
        <x:v>Spread / line</x:v>
      </x:c>
      <x:c r="E104" s="166" t="str">
        <x:v>Side 2 sensitivity</x:v>
      </x:c>
      <x:c r="F104" s="166"/>
      <x:c r="G104" s="167"/>
      <x:c r="H104" s="167"/>
      <x:c r="I104" s="167"/>
      <x:c r="J104" s="166"/>
      <x:c r="K104" s="167" t="n">
        <x:v>-1</x:v>
      </x:c>
      <x:c r="L104" s="166" t="str">
        <x:v>base</x:v>
      </x:c>
      <x:c r="M104" s="166" t="str">
        <x:v>Sensitivity state</x:v>
      </x:c>
      <x:c r="N104" s="166" t="str">
        <x:v>Sensitivity state</x:v>
      </x:c>
      <x:c r="O104" s="166" t="str">
        <x:v>Sensitivity state</x:v>
      </x:c>
      <x:c r="P104" s="166" t="str">
        <x:v>NO</x:v>
      </x:c>
      <x:c r="Q104" s="166" t="str">
        <x:v>Screened; unsupported unless current price, probability, availability and contextual evidence jointly cleared the applicable gate.</x:v>
      </x:c>
    </x:row>
    <x:row r="105">
      <x:c r="A105" s="166" t="n">
        <x:v>102</x:v>
      </x:c>
      <x:c r="B105" s="166" t="str">
        <x:v>Buffalo Sabres at Toronto Maple Leafs</x:v>
      </x:c>
      <x:c r="C105" s="166" t="str">
        <x:v>NHL</x:v>
      </x:c>
      <x:c r="D105" s="166" t="str">
        <x:v>Total</x:v>
      </x:c>
      <x:c r="E105" s="166" t="str">
        <x:v>Side 1 sensitivity</x:v>
      </x:c>
      <x:c r="F105" s="166"/>
      <x:c r="G105" s="167"/>
      <x:c r="H105" s="167"/>
      <x:c r="I105" s="167"/>
      <x:c r="J105" s="166"/>
      <x:c r="K105" s="167" t="n">
        <x:v>0</x:v>
      </x:c>
      <x:c r="L105" s="166" t="str">
        <x:v>weaker</x:v>
      </x:c>
      <x:c r="M105" s="166" t="str">
        <x:v>Sensitivity state</x:v>
      </x:c>
      <x:c r="N105" s="166" t="str">
        <x:v>Sensitivity state</x:v>
      </x:c>
      <x:c r="O105" s="166" t="str">
        <x:v>Sensitivity state</x:v>
      </x:c>
      <x:c r="P105" s="166" t="str">
        <x:v>NO</x:v>
      </x:c>
      <x:c r="Q105" s="166" t="str">
        <x:v>Screened; unsupported unless current price, probability, availability and contextual evidence jointly cleared the applicable gate.</x:v>
      </x:c>
    </x:row>
    <x:row r="106">
      <x:c r="A106" s="166" t="n">
        <x:v>103</x:v>
      </x:c>
      <x:c r="B106" s="166" t="str">
        <x:v>Buffalo Sabres at Toronto Maple Leafs</x:v>
      </x:c>
      <x:c r="C106" s="166" t="str">
        <x:v>NHL</x:v>
      </x:c>
      <x:c r="D106" s="166" t="str">
        <x:v>Total</x:v>
      </x:c>
      <x:c r="E106" s="166" t="str">
        <x:v>Side 2 sensitivity</x:v>
      </x:c>
      <x:c r="F106" s="166"/>
      <x:c r="G106" s="167"/>
      <x:c r="H106" s="167"/>
      <x:c r="I106" s="167"/>
      <x:c r="J106" s="166"/>
      <x:c r="K106" s="167" t="n">
        <x:v>1</x:v>
      </x:c>
      <x:c r="L106" s="166" t="str">
        <x:v>stronger</x:v>
      </x:c>
      <x:c r="M106" s="166" t="str">
        <x:v>Sensitivity state</x:v>
      </x:c>
      <x:c r="N106" s="166" t="str">
        <x:v>Sensitivity state</x:v>
      </x:c>
      <x:c r="O106" s="166" t="str">
        <x:v>Sensitivity state</x:v>
      </x:c>
      <x:c r="P106" s="166" t="str">
        <x:v>NO</x:v>
      </x:c>
      <x:c r="Q106" s="166" t="str">
        <x:v>Screened; unsupported unless current price, probability, availability and contextual evidence jointly cleared the applicable gate.</x:v>
      </x:c>
    </x:row>
    <x:row r="107">
      <x:c r="A107" s="166" t="n">
        <x:v>104</x:v>
      </x:c>
      <x:c r="B107" s="166" t="str">
        <x:v>New York Rangers at New Jersey Devils</x:v>
      </x:c>
      <x:c r="C107" s="166" t="str">
        <x:v>NHL</x:v>
      </x:c>
      <x:c r="D107" s="166" t="str">
        <x:v>Moneyline</x:v>
      </x:c>
      <x:c r="E107" s="166" t="str">
        <x:v>Side 1 sensitivity</x:v>
      </x:c>
      <x:c r="F107" s="166"/>
      <x:c r="G107" s="167"/>
      <x:c r="H107" s="167"/>
      <x:c r="I107" s="167"/>
      <x:c r="J107" s="166"/>
      <x:c r="K107" s="167" t="n">
        <x:v>2</x:v>
      </x:c>
      <x:c r="L107" s="166" t="str">
        <x:v>base</x:v>
      </x:c>
      <x:c r="M107" s="166" t="str">
        <x:v>Sensitivity state</x:v>
      </x:c>
      <x:c r="N107" s="166" t="str">
        <x:v>Sensitivity state</x:v>
      </x:c>
      <x:c r="O107" s="166" t="str">
        <x:v>Sensitivity state</x:v>
      </x:c>
      <x:c r="P107" s="166" t="str">
        <x:v>NO</x:v>
      </x:c>
      <x:c r="Q107" s="166" t="str">
        <x:v>Screened; unsupported unless current price, probability, availability and contextual evidence jointly cleared the applicable gate.</x:v>
      </x:c>
    </x:row>
    <x:row r="108">
      <x:c r="A108" s="166" t="n">
        <x:v>105</x:v>
      </x:c>
      <x:c r="B108" s="166" t="str">
        <x:v>New York Rangers at New Jersey Devils</x:v>
      </x:c>
      <x:c r="C108" s="166" t="str">
        <x:v>NHL</x:v>
      </x:c>
      <x:c r="D108" s="166" t="str">
        <x:v>Moneyline</x:v>
      </x:c>
      <x:c r="E108" s="166" t="str">
        <x:v>Side 2 sensitivity</x:v>
      </x:c>
      <x:c r="F108" s="166"/>
      <x:c r="G108" s="167"/>
      <x:c r="H108" s="167"/>
      <x:c r="I108" s="167"/>
      <x:c r="J108" s="166"/>
      <x:c r="K108" s="167" t="n">
        <x:v>3</x:v>
      </x:c>
      <x:c r="L108" s="166" t="str">
        <x:v>weaker</x:v>
      </x:c>
      <x:c r="M108" s="166" t="str">
        <x:v>Sensitivity state</x:v>
      </x:c>
      <x:c r="N108" s="166" t="str">
        <x:v>Sensitivity state</x:v>
      </x:c>
      <x:c r="O108" s="166" t="str">
        <x:v>Sensitivity state</x:v>
      </x:c>
      <x:c r="P108" s="166" t="str">
        <x:v>NO</x:v>
      </x:c>
      <x:c r="Q108" s="166" t="str">
        <x:v>Screened; unsupported unless current price, probability, availability and contextual evidence jointly cleared the applicable gate.</x:v>
      </x:c>
    </x:row>
    <x:row r="109">
      <x:c r="A109" s="166" t="n">
        <x:v>106</x:v>
      </x:c>
      <x:c r="B109" s="166" t="str">
        <x:v>New York Rangers at New Jersey Devils</x:v>
      </x:c>
      <x:c r="C109" s="166" t="str">
        <x:v>NHL</x:v>
      </x:c>
      <x:c r="D109" s="166" t="str">
        <x:v>Spread / line</x:v>
      </x:c>
      <x:c r="E109" s="166" t="str">
        <x:v>Side 1 sensitivity</x:v>
      </x:c>
      <x:c r="F109" s="166"/>
      <x:c r="G109" s="167"/>
      <x:c r="H109" s="167"/>
      <x:c r="I109" s="167"/>
      <x:c r="J109" s="166"/>
      <x:c r="K109" s="167" t="n">
        <x:v>-3</x:v>
      </x:c>
      <x:c r="L109" s="166" t="str">
        <x:v>stronger</x:v>
      </x:c>
      <x:c r="M109" s="166" t="str">
        <x:v>Sensitivity state</x:v>
      </x:c>
      <x:c r="N109" s="166" t="str">
        <x:v>Sensitivity state</x:v>
      </x:c>
      <x:c r="O109" s="166" t="str">
        <x:v>Sensitivity state</x:v>
      </x:c>
      <x:c r="P109" s="166" t="str">
        <x:v>NO</x:v>
      </x:c>
      <x:c r="Q109" s="166" t="str">
        <x:v>Screened; unsupported unless current price, probability, availability and contextual evidence jointly cleared the applicable gate.</x:v>
      </x:c>
    </x:row>
    <x:row r="110">
      <x:c r="A110" s="166" t="n">
        <x:v>107</x:v>
      </x:c>
      <x:c r="B110" s="166" t="str">
        <x:v>New York Rangers at New Jersey Devils</x:v>
      </x:c>
      <x:c r="C110" s="166" t="str">
        <x:v>NHL</x:v>
      </x:c>
      <x:c r="D110" s="166" t="str">
        <x:v>Spread / line</x:v>
      </x:c>
      <x:c r="E110" s="166" t="str">
        <x:v>Side 2 sensitivity</x:v>
      </x:c>
      <x:c r="F110" s="166"/>
      <x:c r="G110" s="167"/>
      <x:c r="H110" s="167"/>
      <x:c r="I110" s="167"/>
      <x:c r="J110" s="166"/>
      <x:c r="K110" s="167" t="n">
        <x:v>-2</x:v>
      </x:c>
      <x:c r="L110" s="166" t="str">
        <x:v>base</x:v>
      </x:c>
      <x:c r="M110" s="166" t="str">
        <x:v>Sensitivity state</x:v>
      </x:c>
      <x:c r="N110" s="166" t="str">
        <x:v>Sensitivity state</x:v>
      </x:c>
      <x:c r="O110" s="166" t="str">
        <x:v>Sensitivity state</x:v>
      </x:c>
      <x:c r="P110" s="166" t="str">
        <x:v>NO</x:v>
      </x:c>
      <x:c r="Q110" s="166" t="str">
        <x:v>Screened; unsupported unless current price, probability, availability and contextual evidence jointly cleared the applicable gate.</x:v>
      </x:c>
    </x:row>
    <x:row r="111">
      <x:c r="A111" s="166" t="n">
        <x:v>108</x:v>
      </x:c>
      <x:c r="B111" s="166" t="str">
        <x:v>New York Rangers at New Jersey Devils</x:v>
      </x:c>
      <x:c r="C111" s="166" t="str">
        <x:v>NHL</x:v>
      </x:c>
      <x:c r="D111" s="166" t="str">
        <x:v>Total</x:v>
      </x:c>
      <x:c r="E111" s="166" t="str">
        <x:v>Side 1 sensitivity</x:v>
      </x:c>
      <x:c r="F111" s="166"/>
      <x:c r="G111" s="167"/>
      <x:c r="H111" s="167"/>
      <x:c r="I111" s="167"/>
      <x:c r="J111" s="166"/>
      <x:c r="K111" s="167" t="n">
        <x:v>-1</x:v>
      </x:c>
      <x:c r="L111" s="166" t="str">
        <x:v>weaker</x:v>
      </x:c>
      <x:c r="M111" s="166" t="str">
        <x:v>Sensitivity state</x:v>
      </x:c>
      <x:c r="N111" s="166" t="str">
        <x:v>Sensitivity state</x:v>
      </x:c>
      <x:c r="O111" s="166" t="str">
        <x:v>Sensitivity state</x:v>
      </x:c>
      <x:c r="P111" s="166" t="str">
        <x:v>NO</x:v>
      </x:c>
      <x:c r="Q111" s="166" t="str">
        <x:v>Screened; unsupported unless current price, probability, availability and contextual evidence jointly cleared the applicable gate.</x:v>
      </x:c>
    </x:row>
    <x:row r="112">
      <x:c r="A112" s="166" t="n">
        <x:v>109</x:v>
      </x:c>
      <x:c r="B112" s="166" t="str">
        <x:v>New York Rangers at New Jersey Devils</x:v>
      </x:c>
      <x:c r="C112" s="166" t="str">
        <x:v>NHL</x:v>
      </x:c>
      <x:c r="D112" s="166" t="str">
        <x:v>Total</x:v>
      </x:c>
      <x:c r="E112" s="166" t="str">
        <x:v>Side 2 sensitivity</x:v>
      </x:c>
      <x:c r="F112" s="166"/>
      <x:c r="G112" s="167"/>
      <x:c r="H112" s="167"/>
      <x:c r="I112" s="167"/>
      <x:c r="J112" s="166"/>
      <x:c r="K112" s="167" t="n">
        <x:v>0</x:v>
      </x:c>
      <x:c r="L112" s="166" t="str">
        <x:v>stronger</x:v>
      </x:c>
      <x:c r="M112" s="166" t="str">
        <x:v>Sensitivity state</x:v>
      </x:c>
      <x:c r="N112" s="166" t="str">
        <x:v>Sensitivity state</x:v>
      </x:c>
      <x:c r="O112" s="166" t="str">
        <x:v>Sensitivity state</x:v>
      </x:c>
      <x:c r="P112" s="166" t="str">
        <x:v>NO</x:v>
      </x:c>
      <x:c r="Q112" s="166" t="str">
        <x:v>Screened; unsupported unless current price, probability, availability and contextual evidence jointly cleared the applicable gate.</x:v>
      </x:c>
    </x:row>
    <x:row r="113">
      <x:c r="A113" s="166" t="n">
        <x:v>110</x:v>
      </x:c>
      <x:c r="B113" s="166" t="str">
        <x:v>Ottawa Senators at New York Islanders</x:v>
      </x:c>
      <x:c r="C113" s="166" t="str">
        <x:v>NHL</x:v>
      </x:c>
      <x:c r="D113" s="166" t="str">
        <x:v>Moneyline</x:v>
      </x:c>
      <x:c r="E113" s="166" t="str">
        <x:v>Side 1 sensitivity</x:v>
      </x:c>
      <x:c r="F113" s="166"/>
      <x:c r="G113" s="167"/>
      <x:c r="H113" s="167"/>
      <x:c r="I113" s="167"/>
      <x:c r="J113" s="166"/>
      <x:c r="K113" s="167" t="n">
        <x:v>1</x:v>
      </x:c>
      <x:c r="L113" s="166" t="str">
        <x:v>base</x:v>
      </x:c>
      <x:c r="M113" s="166" t="str">
        <x:v>Sensitivity state</x:v>
      </x:c>
      <x:c r="N113" s="166" t="str">
        <x:v>Sensitivity state</x:v>
      </x:c>
      <x:c r="O113" s="166" t="str">
        <x:v>Sensitivity state</x:v>
      </x:c>
      <x:c r="P113" s="166" t="str">
        <x:v>NO</x:v>
      </x:c>
      <x:c r="Q113" s="166" t="str">
        <x:v>Screened; unsupported unless current price, probability, availability and contextual evidence jointly cleared the applicable gate.</x:v>
      </x:c>
    </x:row>
    <x:row r="114">
      <x:c r="A114" s="166" t="n">
        <x:v>111</x:v>
      </x:c>
      <x:c r="B114" s="166" t="str">
        <x:v>Ottawa Senators at New York Islanders</x:v>
      </x:c>
      <x:c r="C114" s="166" t="str">
        <x:v>NHL</x:v>
      </x:c>
      <x:c r="D114" s="166" t="str">
        <x:v>Moneyline</x:v>
      </x:c>
      <x:c r="E114" s="166" t="str">
        <x:v>Side 2 sensitivity</x:v>
      </x:c>
      <x:c r="F114" s="166"/>
      <x:c r="G114" s="167"/>
      <x:c r="H114" s="167"/>
      <x:c r="I114" s="167"/>
      <x:c r="J114" s="166"/>
      <x:c r="K114" s="167" t="n">
        <x:v>2</x:v>
      </x:c>
      <x:c r="L114" s="166" t="str">
        <x:v>weaker</x:v>
      </x:c>
      <x:c r="M114" s="166" t="str">
        <x:v>Sensitivity state</x:v>
      </x:c>
      <x:c r="N114" s="166" t="str">
        <x:v>Sensitivity state</x:v>
      </x:c>
      <x:c r="O114" s="166" t="str">
        <x:v>Sensitivity state</x:v>
      </x:c>
      <x:c r="P114" s="166" t="str">
        <x:v>NO</x:v>
      </x:c>
      <x:c r="Q114" s="166" t="str">
        <x:v>Screened; unsupported unless current price, probability, availability and contextual evidence jointly cleared the applicable gate.</x:v>
      </x:c>
    </x:row>
    <x:row r="115">
      <x:c r="A115" s="166" t="n">
        <x:v>112</x:v>
      </x:c>
      <x:c r="B115" s="166" t="str">
        <x:v>Ottawa Senators at New York Islanders</x:v>
      </x:c>
      <x:c r="C115" s="166" t="str">
        <x:v>NHL</x:v>
      </x:c>
      <x:c r="D115" s="166" t="str">
        <x:v>Spread / line</x:v>
      </x:c>
      <x:c r="E115" s="166" t="str">
        <x:v>Side 1 sensitivity</x:v>
      </x:c>
      <x:c r="F115" s="166"/>
      <x:c r="G115" s="167"/>
      <x:c r="H115" s="167"/>
      <x:c r="I115" s="167"/>
      <x:c r="J115" s="166"/>
      <x:c r="K115" s="167" t="n">
        <x:v>3</x:v>
      </x:c>
      <x:c r="L115" s="166" t="str">
        <x:v>stronger</x:v>
      </x:c>
      <x:c r="M115" s="166" t="str">
        <x:v>Sensitivity state</x:v>
      </x:c>
      <x:c r="N115" s="166" t="str">
        <x:v>Sensitivity state</x:v>
      </x:c>
      <x:c r="O115" s="166" t="str">
        <x:v>Sensitivity state</x:v>
      </x:c>
      <x:c r="P115" s="166" t="str">
        <x:v>NO</x:v>
      </x:c>
      <x:c r="Q115" s="166" t="str">
        <x:v>Screened; unsupported unless current price, probability, availability and contextual evidence jointly cleared the applicable gate.</x:v>
      </x:c>
    </x:row>
    <x:row r="116">
      <x:c r="A116" s="166" t="n">
        <x:v>113</x:v>
      </x:c>
      <x:c r="B116" s="166" t="str">
        <x:v>Ottawa Senators at New York Islanders</x:v>
      </x:c>
      <x:c r="C116" s="166" t="str">
        <x:v>NHL</x:v>
      </x:c>
      <x:c r="D116" s="166" t="str">
        <x:v>Spread / line</x:v>
      </x:c>
      <x:c r="E116" s="166" t="str">
        <x:v>Side 2 sensitivity</x:v>
      </x:c>
      <x:c r="F116" s="166"/>
      <x:c r="G116" s="167"/>
      <x:c r="H116" s="167"/>
      <x:c r="I116" s="167"/>
      <x:c r="J116" s="166"/>
      <x:c r="K116" s="167" t="n">
        <x:v>-3</x:v>
      </x:c>
      <x:c r="L116" s="166" t="str">
        <x:v>base</x:v>
      </x:c>
      <x:c r="M116" s="166" t="str">
        <x:v>Sensitivity state</x:v>
      </x:c>
      <x:c r="N116" s="166" t="str">
        <x:v>Sensitivity state</x:v>
      </x:c>
      <x:c r="O116" s="166" t="str">
        <x:v>Sensitivity state</x:v>
      </x:c>
      <x:c r="P116" s="166" t="str">
        <x:v>NO</x:v>
      </x:c>
      <x:c r="Q116" s="166" t="str">
        <x:v>Screened; unsupported unless current price, probability, availability and contextual evidence jointly cleared the applicable gate.</x:v>
      </x:c>
    </x:row>
    <x:row r="117">
      <x:c r="A117" s="166" t="n">
        <x:v>114</x:v>
      </x:c>
      <x:c r="B117" s="166" t="str">
        <x:v>Ottawa Senators at New York Islanders</x:v>
      </x:c>
      <x:c r="C117" s="166" t="str">
        <x:v>NHL</x:v>
      </x:c>
      <x:c r="D117" s="166" t="str">
        <x:v>Total</x:v>
      </x:c>
      <x:c r="E117" s="166" t="str">
        <x:v>Side 1 sensitivity</x:v>
      </x:c>
      <x:c r="F117" s="166"/>
      <x:c r="G117" s="167"/>
      <x:c r="H117" s="167"/>
      <x:c r="I117" s="167"/>
      <x:c r="J117" s="166"/>
      <x:c r="K117" s="167" t="n">
        <x:v>-2</x:v>
      </x:c>
      <x:c r="L117" s="166" t="str">
        <x:v>weaker</x:v>
      </x:c>
      <x:c r="M117" s="166" t="str">
        <x:v>Sensitivity state</x:v>
      </x:c>
      <x:c r="N117" s="166" t="str">
        <x:v>Sensitivity state</x:v>
      </x:c>
      <x:c r="O117" s="166" t="str">
        <x:v>Sensitivity state</x:v>
      </x:c>
      <x:c r="P117" s="166" t="str">
        <x:v>NO</x:v>
      </x:c>
      <x:c r="Q117" s="166" t="str">
        <x:v>Screened; unsupported unless current price, probability, availability and contextual evidence jointly cleared the applicable gate.</x:v>
      </x:c>
    </x:row>
    <x:row r="118">
      <x:c r="A118" s="166" t="n">
        <x:v>115</x:v>
      </x:c>
      <x:c r="B118" s="166" t="str">
        <x:v>Ottawa Senators at New York Islanders</x:v>
      </x:c>
      <x:c r="C118" s="166" t="str">
        <x:v>NHL</x:v>
      </x:c>
      <x:c r="D118" s="166" t="str">
        <x:v>Total</x:v>
      </x:c>
      <x:c r="E118" s="166" t="str">
        <x:v>Side 2 sensitivity</x:v>
      </x:c>
      <x:c r="F118" s="166"/>
      <x:c r="G118" s="167"/>
      <x:c r="H118" s="167"/>
      <x:c r="I118" s="167"/>
      <x:c r="J118" s="166"/>
      <x:c r="K118" s="167" t="n">
        <x:v>-1</x:v>
      </x:c>
      <x:c r="L118" s="166" t="str">
        <x:v>stronger</x:v>
      </x:c>
      <x:c r="M118" s="166" t="str">
        <x:v>Sensitivity state</x:v>
      </x:c>
      <x:c r="N118" s="166" t="str">
        <x:v>Sensitivity state</x:v>
      </x:c>
      <x:c r="O118" s="166" t="str">
        <x:v>Sensitivity state</x:v>
      </x:c>
      <x:c r="P118" s="166" t="str">
        <x:v>NO</x:v>
      </x:c>
      <x:c r="Q118" s="166" t="str">
        <x:v>Screened; unsupported unless current price, probability, availability and contextual evidence jointly cleared the applicable gate.</x:v>
      </x:c>
    </x:row>
    <x:row r="119">
      <x:c r="A119" s="166" t="n">
        <x:v>116</x:v>
      </x:c>
      <x:c r="B119" s="166" t="str">
        <x:v>Vancouver Canucks at Florida Panthers</x:v>
      </x:c>
      <x:c r="C119" s="166" t="str">
        <x:v>NHL</x:v>
      </x:c>
      <x:c r="D119" s="166" t="str">
        <x:v>Moneyline</x:v>
      </x:c>
      <x:c r="E119" s="166" t="str">
        <x:v>Side 1 sensitivity</x:v>
      </x:c>
      <x:c r="F119" s="166"/>
      <x:c r="G119" s="167"/>
      <x:c r="H119" s="167"/>
      <x:c r="I119" s="167"/>
      <x:c r="J119" s="166"/>
      <x:c r="K119" s="167" t="n">
        <x:v>0</x:v>
      </x:c>
      <x:c r="L119" s="166" t="str">
        <x:v>base</x:v>
      </x:c>
      <x:c r="M119" s="166" t="str">
        <x:v>Sensitivity state</x:v>
      </x:c>
      <x:c r="N119" s="166" t="str">
        <x:v>Sensitivity state</x:v>
      </x:c>
      <x:c r="O119" s="166" t="str">
        <x:v>Sensitivity state</x:v>
      </x:c>
      <x:c r="P119" s="166" t="str">
        <x:v>NO</x:v>
      </x:c>
      <x:c r="Q119" s="166" t="str">
        <x:v>Screened; unsupported unless current price, probability, availability and contextual evidence jointly cleared the applicable gate.</x:v>
      </x:c>
    </x:row>
    <x:row r="120">
      <x:c r="A120" s="166" t="n">
        <x:v>117</x:v>
      </x:c>
      <x:c r="B120" s="166" t="str">
        <x:v>Vancouver Canucks at Florida Panthers</x:v>
      </x:c>
      <x:c r="C120" s="166" t="str">
        <x:v>NHL</x:v>
      </x:c>
      <x:c r="D120" s="166" t="str">
        <x:v>Moneyline</x:v>
      </x:c>
      <x:c r="E120" s="166" t="str">
        <x:v>Side 2 sensitivity</x:v>
      </x:c>
      <x:c r="F120" s="166"/>
      <x:c r="G120" s="167"/>
      <x:c r="H120" s="167"/>
      <x:c r="I120" s="167"/>
      <x:c r="J120" s="166"/>
      <x:c r="K120" s="167" t="n">
        <x:v>1</x:v>
      </x:c>
      <x:c r="L120" s="166" t="str">
        <x:v>weaker</x:v>
      </x:c>
      <x:c r="M120" s="166" t="str">
        <x:v>Sensitivity state</x:v>
      </x:c>
      <x:c r="N120" s="166" t="str">
        <x:v>Sensitivity state</x:v>
      </x:c>
      <x:c r="O120" s="166" t="str">
        <x:v>Sensitivity state</x:v>
      </x:c>
      <x:c r="P120" s="166" t="str">
        <x:v>NO</x:v>
      </x:c>
      <x:c r="Q120" s="166" t="str">
        <x:v>Screened; unsupported unless current price, probability, availability and contextual evidence jointly cleared the applicable gate.</x:v>
      </x:c>
    </x:row>
    <x:row r="121">
      <x:c r="A121" s="166" t="n">
        <x:v>118</x:v>
      </x:c>
      <x:c r="B121" s="166" t="str">
        <x:v>Vancouver Canucks at Florida Panthers</x:v>
      </x:c>
      <x:c r="C121" s="166" t="str">
        <x:v>NHL</x:v>
      </x:c>
      <x:c r="D121" s="166" t="str">
        <x:v>Spread / line</x:v>
      </x:c>
      <x:c r="E121" s="166" t="str">
        <x:v>Side 1 sensitivity</x:v>
      </x:c>
      <x:c r="F121" s="166"/>
      <x:c r="G121" s="167"/>
      <x:c r="H121" s="167"/>
      <x:c r="I121" s="167"/>
      <x:c r="J121" s="166"/>
      <x:c r="K121" s="167" t="n">
        <x:v>2</x:v>
      </x:c>
      <x:c r="L121" s="166" t="str">
        <x:v>stronger</x:v>
      </x:c>
      <x:c r="M121" s="166" t="str">
        <x:v>Sensitivity state</x:v>
      </x:c>
      <x:c r="N121" s="166" t="str">
        <x:v>Sensitivity state</x:v>
      </x:c>
      <x:c r="O121" s="166" t="str">
        <x:v>Sensitivity state</x:v>
      </x:c>
      <x:c r="P121" s="166" t="str">
        <x:v>NO</x:v>
      </x:c>
      <x:c r="Q121" s="166" t="str">
        <x:v>Screened; unsupported unless current price, probability, availability and contextual evidence jointly cleared the applicable gate.</x:v>
      </x:c>
    </x:row>
    <x:row r="122">
      <x:c r="A122" s="166" t="n">
        <x:v>119</x:v>
      </x:c>
      <x:c r="B122" s="166" t="str">
        <x:v>Vancouver Canucks at Florida Panthers</x:v>
      </x:c>
      <x:c r="C122" s="166" t="str">
        <x:v>NHL</x:v>
      </x:c>
      <x:c r="D122" s="166" t="str">
        <x:v>Spread / line</x:v>
      </x:c>
      <x:c r="E122" s="166" t="str">
        <x:v>Side 2 sensitivity</x:v>
      </x:c>
      <x:c r="F122" s="166"/>
      <x:c r="G122" s="167"/>
      <x:c r="H122" s="167"/>
      <x:c r="I122" s="167"/>
      <x:c r="J122" s="166"/>
      <x:c r="K122" s="167" t="n">
        <x:v>3</x:v>
      </x:c>
      <x:c r="L122" s="166" t="str">
        <x:v>base</x:v>
      </x:c>
      <x:c r="M122" s="166" t="str">
        <x:v>Sensitivity state</x:v>
      </x:c>
      <x:c r="N122" s="166" t="str">
        <x:v>Sensitivity state</x:v>
      </x:c>
      <x:c r="O122" s="166" t="str">
        <x:v>Sensitivity state</x:v>
      </x:c>
      <x:c r="P122" s="166" t="str">
        <x:v>NO</x:v>
      </x:c>
      <x:c r="Q122" s="166" t="str">
        <x:v>Screened; unsupported unless current price, probability, availability and contextual evidence jointly cleared the applicable gate.</x:v>
      </x:c>
    </x:row>
    <x:row r="123">
      <x:c r="A123" s="166" t="n">
        <x:v>120</x:v>
      </x:c>
      <x:c r="B123" s="166" t="str">
        <x:v>Vancouver Canucks at Florida Panthers</x:v>
      </x:c>
      <x:c r="C123" s="166" t="str">
        <x:v>NHL</x:v>
      </x:c>
      <x:c r="D123" s="166" t="str">
        <x:v>Total</x:v>
      </x:c>
      <x:c r="E123" s="166" t="str">
        <x:v>Side 1 sensitivity</x:v>
      </x:c>
      <x:c r="F123" s="166"/>
      <x:c r="G123" s="167"/>
      <x:c r="H123" s="167"/>
      <x:c r="I123" s="167"/>
      <x:c r="J123" s="166"/>
      <x:c r="K123" s="167" t="n">
        <x:v>-3</x:v>
      </x:c>
      <x:c r="L123" s="166" t="str">
        <x:v>weaker</x:v>
      </x:c>
      <x:c r="M123" s="166" t="str">
        <x:v>Sensitivity state</x:v>
      </x:c>
      <x:c r="N123" s="166" t="str">
        <x:v>Sensitivity state</x:v>
      </x:c>
      <x:c r="O123" s="166" t="str">
        <x:v>Sensitivity state</x:v>
      </x:c>
      <x:c r="P123" s="166" t="str">
        <x:v>NO</x:v>
      </x:c>
      <x:c r="Q123" s="166" t="str">
        <x:v>Screened; unsupported unless current price, probability, availability and contextual evidence jointly cleared the applicable gate.</x:v>
      </x:c>
    </x:row>
    <x:row r="124">
      <x:c r="A124" s="166" t="n">
        <x:v>121</x:v>
      </x:c>
      <x:c r="B124" s="166" t="str">
        <x:v>Vancouver Canucks at Florida Panthers</x:v>
      </x:c>
      <x:c r="C124" s="166" t="str">
        <x:v>NHL</x:v>
      </x:c>
      <x:c r="D124" s="166" t="str">
        <x:v>Total</x:v>
      </x:c>
      <x:c r="E124" s="166" t="str">
        <x:v>Side 2 sensitivity</x:v>
      </x:c>
      <x:c r="F124" s="166"/>
      <x:c r="G124" s="167"/>
      <x:c r="H124" s="167"/>
      <x:c r="I124" s="167"/>
      <x:c r="J124" s="166"/>
      <x:c r="K124" s="167" t="n">
        <x:v>-2</x:v>
      </x:c>
      <x:c r="L124" s="166" t="str">
        <x:v>stronger</x:v>
      </x:c>
      <x:c r="M124" s="166" t="str">
        <x:v>Sensitivity state</x:v>
      </x:c>
      <x:c r="N124" s="166" t="str">
        <x:v>Sensitivity state</x:v>
      </x:c>
      <x:c r="O124" s="166" t="str">
        <x:v>Sensitivity state</x:v>
      </x:c>
      <x:c r="P124" s="166" t="str">
        <x:v>NO</x:v>
      </x:c>
      <x:c r="Q124" s="166" t="str">
        <x:v>Screened; unsupported unless current price, probability, availability and contextual evidence jointly cleared the applicable gate.</x:v>
      </x:c>
    </x:row>
    <x:row r="125">
      <x:c r="A125" s="166" t="n">
        <x:v>122</x:v>
      </x:c>
      <x:c r="B125" s="166" t="str">
        <x:v>Tampa Bay Lightning at Seattle Kraken</x:v>
      </x:c>
      <x:c r="C125" s="166" t="str">
        <x:v>NHL</x:v>
      </x:c>
      <x:c r="D125" s="166" t="str">
        <x:v>Moneyline</x:v>
      </x:c>
      <x:c r="E125" s="166" t="str">
        <x:v>Side 1 sensitivity</x:v>
      </x:c>
      <x:c r="F125" s="166"/>
      <x:c r="G125" s="167"/>
      <x:c r="H125" s="167"/>
      <x:c r="I125" s="167"/>
      <x:c r="J125" s="166"/>
      <x:c r="K125" s="167" t="n">
        <x:v>-1</x:v>
      </x:c>
      <x:c r="L125" s="166" t="str">
        <x:v>base</x:v>
      </x:c>
      <x:c r="M125" s="166" t="str">
        <x:v>Sensitivity state</x:v>
      </x:c>
      <x:c r="N125" s="166" t="str">
        <x:v>Sensitivity state</x:v>
      </x:c>
      <x:c r="O125" s="166" t="str">
        <x:v>Sensitivity state</x:v>
      </x:c>
      <x:c r="P125" s="166" t="str">
        <x:v>NO</x:v>
      </x:c>
      <x:c r="Q125" s="166" t="str">
        <x:v>Screened; unsupported unless current price, probability, availability and contextual evidence jointly cleared the applicable gate.</x:v>
      </x:c>
    </x:row>
    <x:row r="126">
      <x:c r="A126" s="166" t="n">
        <x:v>123</x:v>
      </x:c>
      <x:c r="B126" s="166" t="str">
        <x:v>Tampa Bay Lightning at Seattle Kraken</x:v>
      </x:c>
      <x:c r="C126" s="166" t="str">
        <x:v>NHL</x:v>
      </x:c>
      <x:c r="D126" s="166" t="str">
        <x:v>Moneyline</x:v>
      </x:c>
      <x:c r="E126" s="166" t="str">
        <x:v>Side 2 sensitivity</x:v>
      </x:c>
      <x:c r="F126" s="166"/>
      <x:c r="G126" s="167"/>
      <x:c r="H126" s="167"/>
      <x:c r="I126" s="167"/>
      <x:c r="J126" s="166"/>
      <x:c r="K126" s="167" t="n">
        <x:v>0</x:v>
      </x:c>
      <x:c r="L126" s="166" t="str">
        <x:v>weaker</x:v>
      </x:c>
      <x:c r="M126" s="166" t="str">
        <x:v>Sensitivity state</x:v>
      </x:c>
      <x:c r="N126" s="166" t="str">
        <x:v>Sensitivity state</x:v>
      </x:c>
      <x:c r="O126" s="166" t="str">
        <x:v>Sensitivity state</x:v>
      </x:c>
      <x:c r="P126" s="166" t="str">
        <x:v>NO</x:v>
      </x:c>
      <x:c r="Q126" s="166" t="str">
        <x:v>Screened; unsupported unless current price, probability, availability and contextual evidence jointly cleared the applicable gate.</x:v>
      </x:c>
    </x:row>
    <x:row r="127">
      <x:c r="A127" s="166" t="n">
        <x:v>124</x:v>
      </x:c>
      <x:c r="B127" s="166" t="str">
        <x:v>Tampa Bay Lightning at Seattle Kraken</x:v>
      </x:c>
      <x:c r="C127" s="166" t="str">
        <x:v>NHL</x:v>
      </x:c>
      <x:c r="D127" s="166" t="str">
        <x:v>Spread / line</x:v>
      </x:c>
      <x:c r="E127" s="166" t="str">
        <x:v>Side 1 sensitivity</x:v>
      </x:c>
      <x:c r="F127" s="166"/>
      <x:c r="G127" s="167"/>
      <x:c r="H127" s="167"/>
      <x:c r="I127" s="167"/>
      <x:c r="J127" s="166"/>
      <x:c r="K127" s="167" t="n">
        <x:v>1</x:v>
      </x:c>
      <x:c r="L127" s="166" t="str">
        <x:v>stronger</x:v>
      </x:c>
      <x:c r="M127" s="166" t="str">
        <x:v>Sensitivity state</x:v>
      </x:c>
      <x:c r="N127" s="166" t="str">
        <x:v>Sensitivity state</x:v>
      </x:c>
      <x:c r="O127" s="166" t="str">
        <x:v>Sensitivity state</x:v>
      </x:c>
      <x:c r="P127" s="166" t="str">
        <x:v>NO</x:v>
      </x:c>
      <x:c r="Q127" s="166" t="str">
        <x:v>Screened; unsupported unless current price, probability, availability and contextual evidence jointly cleared the applicable gate.</x:v>
      </x:c>
    </x:row>
    <x:row r="128">
      <x:c r="A128" s="166" t="n">
        <x:v>125</x:v>
      </x:c>
      <x:c r="B128" s="166" t="str">
        <x:v>Tampa Bay Lightning at Seattle Kraken</x:v>
      </x:c>
      <x:c r="C128" s="166" t="str">
        <x:v>NHL</x:v>
      </x:c>
      <x:c r="D128" s="166" t="str">
        <x:v>Spread / line</x:v>
      </x:c>
      <x:c r="E128" s="166" t="str">
        <x:v>Side 2 sensitivity</x:v>
      </x:c>
      <x:c r="F128" s="166"/>
      <x:c r="G128" s="167"/>
      <x:c r="H128" s="167"/>
      <x:c r="I128" s="167"/>
      <x:c r="J128" s="166"/>
      <x:c r="K128" s="167" t="n">
        <x:v>2</x:v>
      </x:c>
      <x:c r="L128" s="166" t="str">
        <x:v>base</x:v>
      </x:c>
      <x:c r="M128" s="166" t="str">
        <x:v>Sensitivity state</x:v>
      </x:c>
      <x:c r="N128" s="166" t="str">
        <x:v>Sensitivity state</x:v>
      </x:c>
      <x:c r="O128" s="166" t="str">
        <x:v>Sensitivity state</x:v>
      </x:c>
      <x:c r="P128" s="166" t="str">
        <x:v>NO</x:v>
      </x:c>
      <x:c r="Q128" s="166" t="str">
        <x:v>Screened; unsupported unless current price, probability, availability and contextual evidence jointly cleared the applicable gate.</x:v>
      </x:c>
    </x:row>
    <x:row r="129">
      <x:c r="A129" s="166" t="n">
        <x:v>126</x:v>
      </x:c>
      <x:c r="B129" s="166" t="str">
        <x:v>Tampa Bay Lightning at Seattle Kraken</x:v>
      </x:c>
      <x:c r="C129" s="166" t="str">
        <x:v>NHL</x:v>
      </x:c>
      <x:c r="D129" s="166" t="str">
        <x:v>Total</x:v>
      </x:c>
      <x:c r="E129" s="166" t="str">
        <x:v>Side 1 sensitivity</x:v>
      </x:c>
      <x:c r="F129" s="166"/>
      <x:c r="G129" s="167"/>
      <x:c r="H129" s="167"/>
      <x:c r="I129" s="167"/>
      <x:c r="J129" s="166"/>
      <x:c r="K129" s="167" t="n">
        <x:v>3</x:v>
      </x:c>
      <x:c r="L129" s="166" t="str">
        <x:v>weaker</x:v>
      </x:c>
      <x:c r="M129" s="166" t="str">
        <x:v>Sensitivity state</x:v>
      </x:c>
      <x:c r="N129" s="166" t="str">
        <x:v>Sensitivity state</x:v>
      </x:c>
      <x:c r="O129" s="166" t="str">
        <x:v>Sensitivity state</x:v>
      </x:c>
      <x:c r="P129" s="166" t="str">
        <x:v>NO</x:v>
      </x:c>
      <x:c r="Q129" s="166" t="str">
        <x:v>Screened; unsupported unless current price, probability, availability and contextual evidence jointly cleared the applicable gate.</x:v>
      </x:c>
    </x:row>
    <x:row r="130">
      <x:c r="A130" s="166" t="n">
        <x:v>127</x:v>
      </x:c>
      <x:c r="B130" s="166" t="str">
        <x:v>Tampa Bay Lightning at Seattle Kraken</x:v>
      </x:c>
      <x:c r="C130" s="166" t="str">
        <x:v>NHL</x:v>
      </x:c>
      <x:c r="D130" s="166" t="str">
        <x:v>Total</x:v>
      </x:c>
      <x:c r="E130" s="166" t="str">
        <x:v>Side 2 sensitivity</x:v>
      </x:c>
      <x:c r="F130" s="166"/>
      <x:c r="G130" s="167"/>
      <x:c r="H130" s="167"/>
      <x:c r="I130" s="167"/>
      <x:c r="J130" s="166"/>
      <x:c r="K130" s="167" t="n">
        <x:v>-3</x:v>
      </x:c>
      <x:c r="L130" s="166" t="str">
        <x:v>stronger</x:v>
      </x:c>
      <x:c r="M130" s="166" t="str">
        <x:v>Sensitivity state</x:v>
      </x:c>
      <x:c r="N130" s="166" t="str">
        <x:v>Sensitivity state</x:v>
      </x:c>
      <x:c r="O130" s="166" t="str">
        <x:v>Sensitivity state</x:v>
      </x:c>
      <x:c r="P130" s="166" t="str">
        <x:v>NO</x:v>
      </x:c>
      <x:c r="Q130" s="166" t="str">
        <x:v>Screened; unsupported unless current price, probability, availability and contextual evidence jointly cleared the applicable gate.</x:v>
      </x:c>
    </x:row>
    <x:row r="131">
      <x:c r="A131" s="166" t="n">
        <x:v>128</x:v>
      </x:c>
      <x:c r="B131" s="166" t="str">
        <x:v>Detroit Red Wings at Philadelphia Flyers</x:v>
      </x:c>
      <x:c r="C131" s="166" t="str">
        <x:v>NHL</x:v>
      </x:c>
      <x:c r="D131" s="166" t="str">
        <x:v>Moneyline</x:v>
      </x:c>
      <x:c r="E131" s="166" t="str">
        <x:v>Side 1 sensitivity</x:v>
      </x:c>
      <x:c r="F131" s="166"/>
      <x:c r="G131" s="167"/>
      <x:c r="H131" s="167"/>
      <x:c r="I131" s="167"/>
      <x:c r="J131" s="166"/>
      <x:c r="K131" s="167" t="n">
        <x:v>-2</x:v>
      </x:c>
      <x:c r="L131" s="166" t="str">
        <x:v>base</x:v>
      </x:c>
      <x:c r="M131" s="166" t="str">
        <x:v>Sensitivity state</x:v>
      </x:c>
      <x:c r="N131" s="166" t="str">
        <x:v>Sensitivity state</x:v>
      </x:c>
      <x:c r="O131" s="166" t="str">
        <x:v>Sensitivity state</x:v>
      </x:c>
      <x:c r="P131" s="166" t="str">
        <x:v>NO</x:v>
      </x:c>
      <x:c r="Q131" s="166" t="str">
        <x:v>Screened; unsupported unless current price, probability, availability and contextual evidence jointly cleared the applicable gate.</x:v>
      </x:c>
    </x:row>
    <x:row r="132">
      <x:c r="A132" s="166" t="n">
        <x:v>129</x:v>
      </x:c>
      <x:c r="B132" s="166" t="str">
        <x:v>Detroit Red Wings at Philadelphia Flyers</x:v>
      </x:c>
      <x:c r="C132" s="166" t="str">
        <x:v>NHL</x:v>
      </x:c>
      <x:c r="D132" s="166" t="str">
        <x:v>Moneyline</x:v>
      </x:c>
      <x:c r="E132" s="166" t="str">
        <x:v>Side 2 sensitivity</x:v>
      </x:c>
      <x:c r="F132" s="166"/>
      <x:c r="G132" s="167"/>
      <x:c r="H132" s="167"/>
      <x:c r="I132" s="167"/>
      <x:c r="J132" s="166"/>
      <x:c r="K132" s="167" t="n">
        <x:v>-1</x:v>
      </x:c>
      <x:c r="L132" s="166" t="str">
        <x:v>weaker</x:v>
      </x:c>
      <x:c r="M132" s="166" t="str">
        <x:v>Sensitivity state</x:v>
      </x:c>
      <x:c r="N132" s="166" t="str">
        <x:v>Sensitivity state</x:v>
      </x:c>
      <x:c r="O132" s="166" t="str">
        <x:v>Sensitivity state</x:v>
      </x:c>
      <x:c r="P132" s="166" t="str">
        <x:v>NO</x:v>
      </x:c>
      <x:c r="Q132" s="166" t="str">
        <x:v>Screened; unsupported unless current price, probability, availability and contextual evidence jointly cleared the applicable gate.</x:v>
      </x:c>
    </x:row>
    <x:row r="133">
      <x:c r="A133" s="166" t="n">
        <x:v>130</x:v>
      </x:c>
      <x:c r="B133" s="166" t="str">
        <x:v>Detroit Red Wings at Philadelphia Flyers</x:v>
      </x:c>
      <x:c r="C133" s="166" t="str">
        <x:v>NHL</x:v>
      </x:c>
      <x:c r="D133" s="166" t="str">
        <x:v>Spread / line</x:v>
      </x:c>
      <x:c r="E133" s="166" t="str">
        <x:v>Side 1 sensitivity</x:v>
      </x:c>
      <x:c r="F133" s="166"/>
      <x:c r="G133" s="167"/>
      <x:c r="H133" s="167"/>
      <x:c r="I133" s="167"/>
      <x:c r="J133" s="166"/>
      <x:c r="K133" s="167" t="n">
        <x:v>0</x:v>
      </x:c>
      <x:c r="L133" s="166" t="str">
        <x:v>stronger</x:v>
      </x:c>
      <x:c r="M133" s="166" t="str">
        <x:v>Sensitivity state</x:v>
      </x:c>
      <x:c r="N133" s="166" t="str">
        <x:v>Sensitivity state</x:v>
      </x:c>
      <x:c r="O133" s="166" t="str">
        <x:v>Sensitivity state</x:v>
      </x:c>
      <x:c r="P133" s="166" t="str">
        <x:v>NO</x:v>
      </x:c>
      <x:c r="Q133" s="166" t="str">
        <x:v>Screened; unsupported unless current price, probability, availability and contextual evidence jointly cleared the applicable gate.</x:v>
      </x:c>
    </x:row>
    <x:row r="134">
      <x:c r="A134" s="166" t="n">
        <x:v>131</x:v>
      </x:c>
      <x:c r="B134" s="166" t="str">
        <x:v>Detroit Red Wings at Philadelphia Flyers</x:v>
      </x:c>
      <x:c r="C134" s="166" t="str">
        <x:v>NHL</x:v>
      </x:c>
      <x:c r="D134" s="166" t="str">
        <x:v>Spread / line</x:v>
      </x:c>
      <x:c r="E134" s="166" t="str">
        <x:v>Side 2 sensitivity</x:v>
      </x:c>
      <x:c r="F134" s="166"/>
      <x:c r="G134" s="167"/>
      <x:c r="H134" s="167"/>
      <x:c r="I134" s="167"/>
      <x:c r="J134" s="166"/>
      <x:c r="K134" s="167" t="n">
        <x:v>1</x:v>
      </x:c>
      <x:c r="L134" s="166" t="str">
        <x:v>base</x:v>
      </x:c>
      <x:c r="M134" s="166" t="str">
        <x:v>Sensitivity state</x:v>
      </x:c>
      <x:c r="N134" s="166" t="str">
        <x:v>Sensitivity state</x:v>
      </x:c>
      <x:c r="O134" s="166" t="str">
        <x:v>Sensitivity state</x:v>
      </x:c>
      <x:c r="P134" s="166" t="str">
        <x:v>NO</x:v>
      </x:c>
      <x:c r="Q134" s="166" t="str">
        <x:v>Screened; unsupported unless current price, probability, availability and contextual evidence jointly cleared the applicable gate.</x:v>
      </x:c>
    </x:row>
    <x:row r="135">
      <x:c r="A135" s="166" t="n">
        <x:v>132</x:v>
      </x:c>
      <x:c r="B135" s="166" t="str">
        <x:v>Detroit Red Wings at Philadelphia Flyers</x:v>
      </x:c>
      <x:c r="C135" s="166" t="str">
        <x:v>NHL</x:v>
      </x:c>
      <x:c r="D135" s="166" t="str">
        <x:v>Total</x:v>
      </x:c>
      <x:c r="E135" s="166" t="str">
        <x:v>Side 1 sensitivity</x:v>
      </x:c>
      <x:c r="F135" s="166"/>
      <x:c r="G135" s="167"/>
      <x:c r="H135" s="167"/>
      <x:c r="I135" s="167"/>
      <x:c r="J135" s="166"/>
      <x:c r="K135" s="167" t="n">
        <x:v>2</x:v>
      </x:c>
      <x:c r="L135" s="166" t="str">
        <x:v>weaker</x:v>
      </x:c>
      <x:c r="M135" s="166" t="str">
        <x:v>Sensitivity state</x:v>
      </x:c>
      <x:c r="N135" s="166" t="str">
        <x:v>Sensitivity state</x:v>
      </x:c>
      <x:c r="O135" s="166" t="str">
        <x:v>Sensitivity state</x:v>
      </x:c>
      <x:c r="P135" s="166" t="str">
        <x:v>NO</x:v>
      </x:c>
      <x:c r="Q135" s="166" t="str">
        <x:v>Screened; unsupported unless current price, probability, availability and contextual evidence jointly cleared the applicable gate.</x:v>
      </x:c>
    </x:row>
    <x:row r="136">
      <x:c r="A136" s="166" t="n">
        <x:v>133</x:v>
      </x:c>
      <x:c r="B136" s="166" t="str">
        <x:v>Detroit Red Wings at Philadelphia Flyers</x:v>
      </x:c>
      <x:c r="C136" s="166" t="str">
        <x:v>NHL</x:v>
      </x:c>
      <x:c r="D136" s="166" t="str">
        <x:v>Total</x:v>
      </x:c>
      <x:c r="E136" s="166" t="str">
        <x:v>Side 2 sensitivity</x:v>
      </x:c>
      <x:c r="F136" s="166"/>
      <x:c r="G136" s="167"/>
      <x:c r="H136" s="167"/>
      <x:c r="I136" s="167"/>
      <x:c r="J136" s="166"/>
      <x:c r="K136" s="167" t="n">
        <x:v>3</x:v>
      </x:c>
      <x:c r="L136" s="166" t="str">
        <x:v>stronger</x:v>
      </x:c>
      <x:c r="M136" s="166" t="str">
        <x:v>Sensitivity state</x:v>
      </x:c>
      <x:c r="N136" s="166" t="str">
        <x:v>Sensitivity state</x:v>
      </x:c>
      <x:c r="O136" s="166" t="str">
        <x:v>Sensitivity state</x:v>
      </x:c>
      <x:c r="P136" s="166" t="str">
        <x:v>NO</x:v>
      </x:c>
      <x:c r="Q136" s="166" t="str">
        <x:v>Screened; unsupported unless current price, probability, availability and contextual evidence jointly cleared the applicable gate.</x:v>
      </x:c>
    </x:row>
    <x:row r="137">
      <x:c r="A137" s="166" t="n">
        <x:v>134</x:v>
      </x:c>
      <x:c r="B137" s="166" t="str">
        <x:v>Milwaukee Brewers at Los Angeles Dodgers</x:v>
      </x:c>
      <x:c r="C137" s="166" t="str">
        <x:v>MLB</x:v>
      </x:c>
      <x:c r="D137" s="166" t="str">
        <x:v>Moneyline</x:v>
      </x:c>
      <x:c r="E137" s="166" t="str">
        <x:v>Side 1 sensitivity</x:v>
      </x:c>
      <x:c r="F137" s="166"/>
      <x:c r="G137" s="167"/>
      <x:c r="H137" s="167"/>
      <x:c r="I137" s="167"/>
      <x:c r="J137" s="166"/>
      <x:c r="K137" s="167" t="n">
        <x:v>-3</x:v>
      </x:c>
      <x:c r="L137" s="166" t="str">
        <x:v>base</x:v>
      </x:c>
      <x:c r="M137" s="166" t="str">
        <x:v>Sensitivity state</x:v>
      </x:c>
      <x:c r="N137" s="166" t="str">
        <x:v>Sensitivity state</x:v>
      </x:c>
      <x:c r="O137" s="166" t="str">
        <x:v>Sensitivity state</x:v>
      </x:c>
      <x:c r="P137" s="166" t="str">
        <x:v>NO</x:v>
      </x:c>
      <x:c r="Q137" s="166" t="str">
        <x:v>Screened; unsupported unless current price, probability, availability and contextual evidence jointly cleared the applicable gate.</x:v>
      </x:c>
    </x:row>
    <x:row r="138">
      <x:c r="A138" s="166" t="n">
        <x:v>135</x:v>
      </x:c>
      <x:c r="B138" s="166" t="str">
        <x:v>Milwaukee Brewers at Los Angeles Dodgers</x:v>
      </x:c>
      <x:c r="C138" s="166" t="str">
        <x:v>MLB</x:v>
      </x:c>
      <x:c r="D138" s="166" t="str">
        <x:v>Moneyline</x:v>
      </x:c>
      <x:c r="E138" s="166" t="str">
        <x:v>Side 2 sensitivity</x:v>
      </x:c>
      <x:c r="F138" s="166"/>
      <x:c r="G138" s="167"/>
      <x:c r="H138" s="167"/>
      <x:c r="I138" s="167"/>
      <x:c r="J138" s="166"/>
      <x:c r="K138" s="167" t="n">
        <x:v>-2</x:v>
      </x:c>
      <x:c r="L138" s="166" t="str">
        <x:v>weaker</x:v>
      </x:c>
      <x:c r="M138" s="166" t="str">
        <x:v>Sensitivity state</x:v>
      </x:c>
      <x:c r="N138" s="166" t="str">
        <x:v>Sensitivity state</x:v>
      </x:c>
      <x:c r="O138" s="166" t="str">
        <x:v>Sensitivity state</x:v>
      </x:c>
      <x:c r="P138" s="166" t="str">
        <x:v>NO</x:v>
      </x:c>
      <x:c r="Q138" s="166" t="str">
        <x:v>Screened; unsupported unless current price, probability, availability and contextual evidence jointly cleared the applicable gate.</x:v>
      </x:c>
    </x:row>
    <x:row r="139">
      <x:c r="A139" s="166" t="n">
        <x:v>136</x:v>
      </x:c>
      <x:c r="B139" s="166" t="str">
        <x:v>Milwaukee Brewers at Los Angeles Dodgers</x:v>
      </x:c>
      <x:c r="C139" s="166" t="str">
        <x:v>MLB</x:v>
      </x:c>
      <x:c r="D139" s="166" t="str">
        <x:v>Spread / line</x:v>
      </x:c>
      <x:c r="E139" s="166" t="str">
        <x:v>Side 1 sensitivity</x:v>
      </x:c>
      <x:c r="F139" s="166"/>
      <x:c r="G139" s="167"/>
      <x:c r="H139" s="167"/>
      <x:c r="I139" s="167"/>
      <x:c r="J139" s="166"/>
      <x:c r="K139" s="167" t="n">
        <x:v>-1</x:v>
      </x:c>
      <x:c r="L139" s="166" t="str">
        <x:v>stronger</x:v>
      </x:c>
      <x:c r="M139" s="166" t="str">
        <x:v>Sensitivity state</x:v>
      </x:c>
      <x:c r="N139" s="166" t="str">
        <x:v>Sensitivity state</x:v>
      </x:c>
      <x:c r="O139" s="166" t="str">
        <x:v>Sensitivity state</x:v>
      </x:c>
      <x:c r="P139" s="166" t="str">
        <x:v>NO</x:v>
      </x:c>
      <x:c r="Q139" s="166" t="str">
        <x:v>Screened; unsupported unless current price, probability, availability and contextual evidence jointly cleared the applicable gate.</x:v>
      </x:c>
    </x:row>
    <x:row r="140">
      <x:c r="A140" s="166" t="n">
        <x:v>137</x:v>
      </x:c>
      <x:c r="B140" s="166" t="str">
        <x:v>Milwaukee Brewers at Los Angeles Dodgers</x:v>
      </x:c>
      <x:c r="C140" s="166" t="str">
        <x:v>MLB</x:v>
      </x:c>
      <x:c r="D140" s="166" t="str">
        <x:v>Spread / line</x:v>
      </x:c>
      <x:c r="E140" s="166" t="str">
        <x:v>Side 2 sensitivity</x:v>
      </x:c>
      <x:c r="F140" s="166"/>
      <x:c r="G140" s="167"/>
      <x:c r="H140" s="167"/>
      <x:c r="I140" s="167"/>
      <x:c r="J140" s="166"/>
      <x:c r="K140" s="167" t="n">
        <x:v>0</x:v>
      </x:c>
      <x:c r="L140" s="166" t="str">
        <x:v>base</x:v>
      </x:c>
      <x:c r="M140" s="166" t="str">
        <x:v>Sensitivity state</x:v>
      </x:c>
      <x:c r="N140" s="166" t="str">
        <x:v>Sensitivity state</x:v>
      </x:c>
      <x:c r="O140" s="166" t="str">
        <x:v>Sensitivity state</x:v>
      </x:c>
      <x:c r="P140" s="166" t="str">
        <x:v>NO</x:v>
      </x:c>
      <x:c r="Q140" s="166" t="str">
        <x:v>Screened; unsupported unless current price, probability, availability and contextual evidence jointly cleared the applicable gate.</x:v>
      </x:c>
    </x:row>
    <x:row r="141">
      <x:c r="A141" s="166" t="n">
        <x:v>138</x:v>
      </x:c>
      <x:c r="B141" s="166" t="str">
        <x:v>Milwaukee Brewers at Los Angeles Dodgers</x:v>
      </x:c>
      <x:c r="C141" s="166" t="str">
        <x:v>MLB</x:v>
      </x:c>
      <x:c r="D141" s="166" t="str">
        <x:v>Total</x:v>
      </x:c>
      <x:c r="E141" s="166" t="str">
        <x:v>Side 1 sensitivity</x:v>
      </x:c>
      <x:c r="F141" s="166"/>
      <x:c r="G141" s="167"/>
      <x:c r="H141" s="167"/>
      <x:c r="I141" s="167"/>
      <x:c r="J141" s="166"/>
      <x:c r="K141" s="167" t="n">
        <x:v>1</x:v>
      </x:c>
      <x:c r="L141" s="166" t="str">
        <x:v>weaker</x:v>
      </x:c>
      <x:c r="M141" s="166" t="str">
        <x:v>Sensitivity state</x:v>
      </x:c>
      <x:c r="N141" s="166" t="str">
        <x:v>Sensitivity state</x:v>
      </x:c>
      <x:c r="O141" s="166" t="str">
        <x:v>Sensitivity state</x:v>
      </x:c>
      <x:c r="P141" s="166" t="str">
        <x:v>NO</x:v>
      </x:c>
      <x:c r="Q141" s="166" t="str">
        <x:v>Screened; unsupported unless current price, probability, availability and contextual evidence jointly cleared the applicable gate.</x:v>
      </x:c>
    </x:row>
    <x:row r="142">
      <x:c r="A142" s="166" t="n">
        <x:v>139</x:v>
      </x:c>
      <x:c r="B142" s="166" t="str">
        <x:v>Milwaukee Brewers at Los Angeles Dodgers</x:v>
      </x:c>
      <x:c r="C142" s="166" t="str">
        <x:v>MLB</x:v>
      </x:c>
      <x:c r="D142" s="166" t="str">
        <x:v>Total</x:v>
      </x:c>
      <x:c r="E142" s="166" t="str">
        <x:v>Side 2 sensitivity</x:v>
      </x:c>
      <x:c r="F142" s="166"/>
      <x:c r="G142" s="167"/>
      <x:c r="H142" s="167"/>
      <x:c r="I142" s="167"/>
      <x:c r="J142" s="166"/>
      <x:c r="K142" s="167" t="n">
        <x:v>2</x:v>
      </x:c>
      <x:c r="L142" s="166" t="str">
        <x:v>stronger</x:v>
      </x:c>
      <x:c r="M142" s="166" t="str">
        <x:v>Sensitivity state</x:v>
      </x:c>
      <x:c r="N142" s="166" t="str">
        <x:v>Sensitivity state</x:v>
      </x:c>
      <x:c r="O142" s="166" t="str">
        <x:v>Sensitivity state</x:v>
      </x:c>
      <x:c r="P142" s="166" t="str">
        <x:v>NO</x:v>
      </x:c>
      <x:c r="Q142" s="166" t="str">
        <x:v>Screened; unsupported unless current price, probability, availability and contextual evidence jointly cleared the applicable gate.</x:v>
      </x:c>
    </x:row>
    <x:row r="143">
      <x:c r="A143" s="166" t="n">
        <x:v>140</x:v>
      </x:c>
      <x:c r="B143" s="166" t="str">
        <x:v>Chicago Blackhawks at Winnipeg Jets</x:v>
      </x:c>
      <x:c r="C143" s="166" t="str">
        <x:v>NHL</x:v>
      </x:c>
      <x:c r="D143" s="166" t="str">
        <x:v>Moneyline</x:v>
      </x:c>
      <x:c r="E143" s="166" t="str">
        <x:v>Side 1 sensitivity</x:v>
      </x:c>
      <x:c r="F143" s="166"/>
      <x:c r="G143" s="167"/>
      <x:c r="H143" s="167"/>
      <x:c r="I143" s="167"/>
      <x:c r="J143" s="166"/>
      <x:c r="K143" s="167" t="n">
        <x:v>3</x:v>
      </x:c>
      <x:c r="L143" s="166" t="str">
        <x:v>base</x:v>
      </x:c>
      <x:c r="M143" s="166" t="str">
        <x:v>Sensitivity state</x:v>
      </x:c>
      <x:c r="N143" s="166" t="str">
        <x:v>Sensitivity state</x:v>
      </x:c>
      <x:c r="O143" s="166" t="str">
        <x:v>Sensitivity state</x:v>
      </x:c>
      <x:c r="P143" s="166" t="str">
        <x:v>NO</x:v>
      </x:c>
      <x:c r="Q143" s="166" t="str">
        <x:v>Screened; unsupported unless current price, probability, availability and contextual evidence jointly cleared the applicable gate.</x:v>
      </x:c>
    </x:row>
    <x:row r="144">
      <x:c r="A144" s="166" t="n">
        <x:v>141</x:v>
      </x:c>
      <x:c r="B144" s="166" t="str">
        <x:v>Chicago Blackhawks at Winnipeg Jets</x:v>
      </x:c>
      <x:c r="C144" s="166" t="str">
        <x:v>NHL</x:v>
      </x:c>
      <x:c r="D144" s="166" t="str">
        <x:v>Moneyline</x:v>
      </x:c>
      <x:c r="E144" s="166" t="str">
        <x:v>Side 2 sensitivity</x:v>
      </x:c>
      <x:c r="F144" s="166"/>
      <x:c r="G144" s="167"/>
      <x:c r="H144" s="167"/>
      <x:c r="I144" s="167"/>
      <x:c r="J144" s="166"/>
      <x:c r="K144" s="167" t="n">
        <x:v>-3</x:v>
      </x:c>
      <x:c r="L144" s="166" t="str">
        <x:v>weaker</x:v>
      </x:c>
      <x:c r="M144" s="166" t="str">
        <x:v>Sensitivity state</x:v>
      </x:c>
      <x:c r="N144" s="166" t="str">
        <x:v>Sensitivity state</x:v>
      </x:c>
      <x:c r="O144" s="166" t="str">
        <x:v>Sensitivity state</x:v>
      </x:c>
      <x:c r="P144" s="166" t="str">
        <x:v>NO</x:v>
      </x:c>
      <x:c r="Q144" s="166" t="str">
        <x:v>Screened; unsupported unless current price, probability, availability and contextual evidence jointly cleared the applicable gate.</x:v>
      </x:c>
    </x:row>
    <x:row r="145">
      <x:c r="A145" s="166" t="n">
        <x:v>142</x:v>
      </x:c>
      <x:c r="B145" s="166" t="str">
        <x:v>Chicago Blackhawks at Winnipeg Jets</x:v>
      </x:c>
      <x:c r="C145" s="166" t="str">
        <x:v>NHL</x:v>
      </x:c>
      <x:c r="D145" s="166" t="str">
        <x:v>Spread / line</x:v>
      </x:c>
      <x:c r="E145" s="166" t="str">
        <x:v>Side 1 sensitivity</x:v>
      </x:c>
      <x:c r="F145" s="166"/>
      <x:c r="G145" s="167"/>
      <x:c r="H145" s="167"/>
      <x:c r="I145" s="167"/>
      <x:c r="J145" s="166"/>
      <x:c r="K145" s="167" t="n">
        <x:v>-2</x:v>
      </x:c>
      <x:c r="L145" s="166" t="str">
        <x:v>stronger</x:v>
      </x:c>
      <x:c r="M145" s="166" t="str">
        <x:v>Sensitivity state</x:v>
      </x:c>
      <x:c r="N145" s="166" t="str">
        <x:v>Sensitivity state</x:v>
      </x:c>
      <x:c r="O145" s="166" t="str">
        <x:v>Sensitivity state</x:v>
      </x:c>
      <x:c r="P145" s="166" t="str">
        <x:v>NO</x:v>
      </x:c>
      <x:c r="Q145" s="166" t="str">
        <x:v>Screened; unsupported unless current price, probability, availability and contextual evidence jointly cleared the applicable gate.</x:v>
      </x:c>
    </x:row>
    <x:row r="146">
      <x:c r="A146" s="166" t="n">
        <x:v>143</x:v>
      </x:c>
      <x:c r="B146" s="166" t="str">
        <x:v>Chicago Blackhawks at Winnipeg Jets</x:v>
      </x:c>
      <x:c r="C146" s="166" t="str">
        <x:v>NHL</x:v>
      </x:c>
      <x:c r="D146" s="166" t="str">
        <x:v>Spread / line</x:v>
      </x:c>
      <x:c r="E146" s="166" t="str">
        <x:v>Side 2 sensitivity</x:v>
      </x:c>
      <x:c r="F146" s="166"/>
      <x:c r="G146" s="167"/>
      <x:c r="H146" s="167"/>
      <x:c r="I146" s="167"/>
      <x:c r="J146" s="166"/>
      <x:c r="K146" s="167" t="n">
        <x:v>-1</x:v>
      </x:c>
      <x:c r="L146" s="166" t="str">
        <x:v>base</x:v>
      </x:c>
      <x:c r="M146" s="166" t="str">
        <x:v>Sensitivity state</x:v>
      </x:c>
      <x:c r="N146" s="166" t="str">
        <x:v>Sensitivity state</x:v>
      </x:c>
      <x:c r="O146" s="166" t="str">
        <x:v>Sensitivity state</x:v>
      </x:c>
      <x:c r="P146" s="166" t="str">
        <x:v>NO</x:v>
      </x:c>
      <x:c r="Q146" s="166" t="str">
        <x:v>Screened; unsupported unless current price, probability, availability and contextual evidence jointly cleared the applicable gate.</x:v>
      </x:c>
    </x:row>
    <x:row r="147">
      <x:c r="A147" s="166" t="n">
        <x:v>144</x:v>
      </x:c>
      <x:c r="B147" s="166" t="str">
        <x:v>Chicago Blackhawks at Winnipeg Jets</x:v>
      </x:c>
      <x:c r="C147" s="166" t="str">
        <x:v>NHL</x:v>
      </x:c>
      <x:c r="D147" s="166" t="str">
        <x:v>Total</x:v>
      </x:c>
      <x:c r="E147" s="166" t="str">
        <x:v>Side 1 sensitivity</x:v>
      </x:c>
      <x:c r="F147" s="166"/>
      <x:c r="G147" s="167"/>
      <x:c r="H147" s="167"/>
      <x:c r="I147" s="167"/>
      <x:c r="J147" s="166"/>
      <x:c r="K147" s="167" t="n">
        <x:v>0</x:v>
      </x:c>
      <x:c r="L147" s="166" t="str">
        <x:v>weaker</x:v>
      </x:c>
      <x:c r="M147" s="166" t="str">
        <x:v>Sensitivity state</x:v>
      </x:c>
      <x:c r="N147" s="166" t="str">
        <x:v>Sensitivity state</x:v>
      </x:c>
      <x:c r="O147" s="166" t="str">
        <x:v>Sensitivity state</x:v>
      </x:c>
      <x:c r="P147" s="166" t="str">
        <x:v>NO</x:v>
      </x:c>
      <x:c r="Q147" s="166" t="str">
        <x:v>Screened; unsupported unless current price, probability, availability and contextual evidence jointly cleared the applicable gate.</x:v>
      </x:c>
    </x:row>
    <x:row r="148">
      <x:c r="A148" s="166" t="n">
        <x:v>145</x:v>
      </x:c>
      <x:c r="B148" s="166" t="str">
        <x:v>Chicago Blackhawks at Winnipeg Jets</x:v>
      </x:c>
      <x:c r="C148" s="166" t="str">
        <x:v>NHL</x:v>
      </x:c>
      <x:c r="D148" s="166" t="str">
        <x:v>Total</x:v>
      </x:c>
      <x:c r="E148" s="166" t="str">
        <x:v>Side 2 sensitivity</x:v>
      </x:c>
      <x:c r="F148" s="166"/>
      <x:c r="G148" s="167"/>
      <x:c r="H148" s="167"/>
      <x:c r="I148" s="167"/>
      <x:c r="J148" s="166"/>
      <x:c r="K148" s="167" t="n">
        <x:v>1</x:v>
      </x:c>
      <x:c r="L148" s="166" t="str">
        <x:v>stronger</x:v>
      </x:c>
      <x:c r="M148" s="166" t="str">
        <x:v>Sensitivity state</x:v>
      </x:c>
      <x:c r="N148" s="166" t="str">
        <x:v>Sensitivity state</x:v>
      </x:c>
      <x:c r="O148" s="166" t="str">
        <x:v>Sensitivity state</x:v>
      </x:c>
      <x:c r="P148" s="166" t="str">
        <x:v>NO</x:v>
      </x:c>
      <x:c r="Q148" s="166" t="str">
        <x:v>Screened; unsupported unless current price, probability, availability and contextual evidence jointly cleared the applicable gate.</x:v>
      </x:c>
    </x:row>
    <x:row r="149">
      <x:c r="A149" s="166" t="n">
        <x:v>146</x:v>
      </x:c>
      <x:c r="B149" s="166" t="str">
        <x:v>Nashville Predators at San Jose Sharks</x:v>
      </x:c>
      <x:c r="C149" s="166" t="str">
        <x:v>NHL</x:v>
      </x:c>
      <x:c r="D149" s="166" t="str">
        <x:v>Moneyline</x:v>
      </x:c>
      <x:c r="E149" s="166" t="str">
        <x:v>Side 1 sensitivity</x:v>
      </x:c>
      <x:c r="F149" s="166"/>
      <x:c r="G149" s="167"/>
      <x:c r="H149" s="167"/>
      <x:c r="I149" s="167"/>
      <x:c r="J149" s="166"/>
      <x:c r="K149" s="167" t="n">
        <x:v>2</x:v>
      </x:c>
      <x:c r="L149" s="166" t="str">
        <x:v>base</x:v>
      </x:c>
      <x:c r="M149" s="166" t="str">
        <x:v>Sensitivity state</x:v>
      </x:c>
      <x:c r="N149" s="166" t="str">
        <x:v>Sensitivity state</x:v>
      </x:c>
      <x:c r="O149" s="166" t="str">
        <x:v>Sensitivity state</x:v>
      </x:c>
      <x:c r="P149" s="166" t="str">
        <x:v>NO</x:v>
      </x:c>
      <x:c r="Q149" s="166" t="str">
        <x:v>Screened; unsupported unless current price, probability, availability and contextual evidence jointly cleared the applicable gate.</x:v>
      </x:c>
    </x:row>
    <x:row r="150">
      <x:c r="A150" s="166" t="n">
        <x:v>147</x:v>
      </x:c>
      <x:c r="B150" s="166" t="str">
        <x:v>Nashville Predators at San Jose Sharks</x:v>
      </x:c>
      <x:c r="C150" s="166" t="str">
        <x:v>NHL</x:v>
      </x:c>
      <x:c r="D150" s="166" t="str">
        <x:v>Moneyline</x:v>
      </x:c>
      <x:c r="E150" s="166" t="str">
        <x:v>Side 2 sensitivity</x:v>
      </x:c>
      <x:c r="F150" s="166"/>
      <x:c r="G150" s="167"/>
      <x:c r="H150" s="167"/>
      <x:c r="I150" s="167"/>
      <x:c r="J150" s="166"/>
      <x:c r="K150" s="167" t="n">
        <x:v>3</x:v>
      </x:c>
      <x:c r="L150" s="166" t="str">
        <x:v>weaker</x:v>
      </x:c>
      <x:c r="M150" s="166" t="str">
        <x:v>Sensitivity state</x:v>
      </x:c>
      <x:c r="N150" s="166" t="str">
        <x:v>Sensitivity state</x:v>
      </x:c>
      <x:c r="O150" s="166" t="str">
        <x:v>Sensitivity state</x:v>
      </x:c>
      <x:c r="P150" s="166" t="str">
        <x:v>NO</x:v>
      </x:c>
      <x:c r="Q150" s="166" t="str">
        <x:v>Screened; unsupported unless current price, probability, availability and contextual evidence jointly cleared the applicable gate.</x:v>
      </x:c>
    </x:row>
    <x:row r="151">
      <x:c r="A151" s="166" t="n">
        <x:v>148</x:v>
      </x:c>
      <x:c r="B151" s="166" t="str">
        <x:v>Nashville Predators at San Jose Sharks</x:v>
      </x:c>
      <x:c r="C151" s="166" t="str">
        <x:v>NHL</x:v>
      </x:c>
      <x:c r="D151" s="166" t="str">
        <x:v>Spread / line</x:v>
      </x:c>
      <x:c r="E151" s="166" t="str">
        <x:v>Side 1 sensitivity</x:v>
      </x:c>
      <x:c r="F151" s="166"/>
      <x:c r="G151" s="167"/>
      <x:c r="H151" s="167"/>
      <x:c r="I151" s="167"/>
      <x:c r="J151" s="166"/>
      <x:c r="K151" s="167" t="n">
        <x:v>-3</x:v>
      </x:c>
      <x:c r="L151" s="166" t="str">
        <x:v>stronger</x:v>
      </x:c>
      <x:c r="M151" s="166" t="str">
        <x:v>Sensitivity state</x:v>
      </x:c>
      <x:c r="N151" s="166" t="str">
        <x:v>Sensitivity state</x:v>
      </x:c>
      <x:c r="O151" s="166" t="str">
        <x:v>Sensitivity state</x:v>
      </x:c>
      <x:c r="P151" s="166" t="str">
        <x:v>NO</x:v>
      </x:c>
      <x:c r="Q151" s="166" t="str">
        <x:v>Screened; unsupported unless current price, probability, availability and contextual evidence jointly cleared the applicable gate.</x:v>
      </x:c>
    </x:row>
    <x:row r="152">
      <x:c r="A152" s="166" t="n">
        <x:v>149</x:v>
      </x:c>
      <x:c r="B152" s="166" t="str">
        <x:v>Nashville Predators at San Jose Sharks</x:v>
      </x:c>
      <x:c r="C152" s="166" t="str">
        <x:v>NHL</x:v>
      </x:c>
      <x:c r="D152" s="166" t="str">
        <x:v>Spread / line</x:v>
      </x:c>
      <x:c r="E152" s="166" t="str">
        <x:v>Side 2 sensitivity</x:v>
      </x:c>
      <x:c r="F152" s="166"/>
      <x:c r="G152" s="167"/>
      <x:c r="H152" s="167"/>
      <x:c r="I152" s="167"/>
      <x:c r="J152" s="166"/>
      <x:c r="K152" s="167" t="n">
        <x:v>-2</x:v>
      </x:c>
      <x:c r="L152" s="166" t="str">
        <x:v>base</x:v>
      </x:c>
      <x:c r="M152" s="166" t="str">
        <x:v>Sensitivity state</x:v>
      </x:c>
      <x:c r="N152" s="166" t="str">
        <x:v>Sensitivity state</x:v>
      </x:c>
      <x:c r="O152" s="166" t="str">
        <x:v>Sensitivity state</x:v>
      </x:c>
      <x:c r="P152" s="166" t="str">
        <x:v>NO</x:v>
      </x:c>
      <x:c r="Q152" s="166" t="str">
        <x:v>Screened; unsupported unless current price, probability, availability and contextual evidence jointly cleared the applicable gate.</x:v>
      </x:c>
    </x:row>
    <x:row r="153">
      <x:c r="A153" s="166" t="n">
        <x:v>150</x:v>
      </x:c>
      <x:c r="B153" s="166" t="str">
        <x:v>Nashville Predators at San Jose Sharks</x:v>
      </x:c>
      <x:c r="C153" s="166" t="str">
        <x:v>NHL</x:v>
      </x:c>
      <x:c r="D153" s="166" t="str">
        <x:v>Total</x:v>
      </x:c>
      <x:c r="E153" s="166" t="str">
        <x:v>Side 1 sensitivity</x:v>
      </x:c>
      <x:c r="F153" s="166"/>
      <x:c r="G153" s="167"/>
      <x:c r="H153" s="167"/>
      <x:c r="I153" s="167"/>
      <x:c r="J153" s="166"/>
      <x:c r="K153" s="167" t="n">
        <x:v>-1</x:v>
      </x:c>
      <x:c r="L153" s="166" t="str">
        <x:v>weaker</x:v>
      </x:c>
      <x:c r="M153" s="166" t="str">
        <x:v>Sensitivity state</x:v>
      </x:c>
      <x:c r="N153" s="166" t="str">
        <x:v>Sensitivity state</x:v>
      </x:c>
      <x:c r="O153" s="166" t="str">
        <x:v>Sensitivity state</x:v>
      </x:c>
      <x:c r="P153" s="166" t="str">
        <x:v>NO</x:v>
      </x:c>
      <x:c r="Q153" s="166" t="str">
        <x:v>Screened; unsupported unless current price, probability, availability and contextual evidence jointly cleared the applicable gate.</x:v>
      </x:c>
    </x:row>
    <x:row r="154">
      <x:c r="A154" s="166" t="n">
        <x:v>151</x:v>
      </x:c>
      <x:c r="B154" s="166" t="str">
        <x:v>Nashville Predators at San Jose Sharks</x:v>
      </x:c>
      <x:c r="C154" s="166" t="str">
        <x:v>NHL</x:v>
      </x:c>
      <x:c r="D154" s="166" t="str">
        <x:v>Total</x:v>
      </x:c>
      <x:c r="E154" s="166" t="str">
        <x:v>Side 2 sensitivity</x:v>
      </x:c>
      <x:c r="F154" s="166"/>
      <x:c r="G154" s="167"/>
      <x:c r="H154" s="167"/>
      <x:c r="I154" s="167"/>
      <x:c r="J154" s="166"/>
      <x:c r="K154" s="167" t="n">
        <x:v>0</x:v>
      </x:c>
      <x:c r="L154" s="166" t="str">
        <x:v>stronger</x:v>
      </x:c>
      <x:c r="M154" s="166" t="str">
        <x:v>Sensitivity state</x:v>
      </x:c>
      <x:c r="N154" s="166" t="str">
        <x:v>Sensitivity state</x:v>
      </x:c>
      <x:c r="O154" s="166" t="str">
        <x:v>Sensitivity state</x:v>
      </x:c>
      <x:c r="P154" s="166" t="str">
        <x:v>NO</x:v>
      </x:c>
      <x:c r="Q154" s="166" t="str">
        <x:v>Screened; unsupported unless current price, probability, availability and contextual evidence jointly cleared the applicable gate.</x:v>
      </x:c>
    </x:row>
    <x:row r="155">
      <x:c r="A155" s="166" t="n">
        <x:v>152</x:v>
      </x:c>
      <x:c r="B155" s="166" t="str">
        <x:v>Minnesota Wild at St. Louis Blues</x:v>
      </x:c>
      <x:c r="C155" s="166" t="str">
        <x:v>NHL</x:v>
      </x:c>
      <x:c r="D155" s="166" t="str">
        <x:v>Moneyline</x:v>
      </x:c>
      <x:c r="E155" s="166" t="str">
        <x:v>Side 1 sensitivity</x:v>
      </x:c>
      <x:c r="F155" s="166"/>
      <x:c r="G155" s="167"/>
      <x:c r="H155" s="167"/>
      <x:c r="I155" s="167"/>
      <x:c r="J155" s="166"/>
      <x:c r="K155" s="167" t="n">
        <x:v>1</x:v>
      </x:c>
      <x:c r="L155" s="166" t="str">
        <x:v>base</x:v>
      </x:c>
      <x:c r="M155" s="166" t="str">
        <x:v>Sensitivity state</x:v>
      </x:c>
      <x:c r="N155" s="166" t="str">
        <x:v>Sensitivity state</x:v>
      </x:c>
      <x:c r="O155" s="166" t="str">
        <x:v>Sensitivity state</x:v>
      </x:c>
      <x:c r="P155" s="166" t="str">
        <x:v>NO</x:v>
      </x:c>
      <x:c r="Q155" s="166" t="str">
        <x:v>Screened; unsupported unless current price, probability, availability and contextual evidence jointly cleared the applicable gate.</x:v>
      </x:c>
    </x:row>
    <x:row r="156">
      <x:c r="A156" s="166" t="n">
        <x:v>153</x:v>
      </x:c>
      <x:c r="B156" s="166" t="str">
        <x:v>Minnesota Wild at St. Louis Blues</x:v>
      </x:c>
      <x:c r="C156" s="166" t="str">
        <x:v>NHL</x:v>
      </x:c>
      <x:c r="D156" s="166" t="str">
        <x:v>Moneyline</x:v>
      </x:c>
      <x:c r="E156" s="166" t="str">
        <x:v>Side 2 sensitivity</x:v>
      </x:c>
      <x:c r="F156" s="166"/>
      <x:c r="G156" s="167"/>
      <x:c r="H156" s="167"/>
      <x:c r="I156" s="167"/>
      <x:c r="J156" s="166"/>
      <x:c r="K156" s="167" t="n">
        <x:v>2</x:v>
      </x:c>
      <x:c r="L156" s="166" t="str">
        <x:v>weaker</x:v>
      </x:c>
      <x:c r="M156" s="166" t="str">
        <x:v>Sensitivity state</x:v>
      </x:c>
      <x:c r="N156" s="166" t="str">
        <x:v>Sensitivity state</x:v>
      </x:c>
      <x:c r="O156" s="166" t="str">
        <x:v>Sensitivity state</x:v>
      </x:c>
      <x:c r="P156" s="166" t="str">
        <x:v>NO</x:v>
      </x:c>
      <x:c r="Q156" s="166" t="str">
        <x:v>Screened; unsupported unless current price, probability, availability and contextual evidence jointly cleared the applicable gate.</x:v>
      </x:c>
    </x:row>
    <x:row r="157">
      <x:c r="A157" s="166" t="n">
        <x:v>154</x:v>
      </x:c>
      <x:c r="B157" s="166" t="str">
        <x:v>Minnesota Wild at St. Louis Blues</x:v>
      </x:c>
      <x:c r="C157" s="166" t="str">
        <x:v>NHL</x:v>
      </x:c>
      <x:c r="D157" s="166" t="str">
        <x:v>Spread / line</x:v>
      </x:c>
      <x:c r="E157" s="166" t="str">
        <x:v>Side 1 sensitivity</x:v>
      </x:c>
      <x:c r="F157" s="166"/>
      <x:c r="G157" s="167"/>
      <x:c r="H157" s="167"/>
      <x:c r="I157" s="167"/>
      <x:c r="J157" s="166"/>
      <x:c r="K157" s="167" t="n">
        <x:v>3</x:v>
      </x:c>
      <x:c r="L157" s="166" t="str">
        <x:v>stronger</x:v>
      </x:c>
      <x:c r="M157" s="166" t="str">
        <x:v>Sensitivity state</x:v>
      </x:c>
      <x:c r="N157" s="166" t="str">
        <x:v>Sensitivity state</x:v>
      </x:c>
      <x:c r="O157" s="166" t="str">
        <x:v>Sensitivity state</x:v>
      </x:c>
      <x:c r="P157" s="166" t="str">
        <x:v>NO</x:v>
      </x:c>
      <x:c r="Q157" s="166" t="str">
        <x:v>Screened; unsupported unless current price, probability, availability and contextual evidence jointly cleared the applicable gate.</x:v>
      </x:c>
    </x:row>
    <x:row r="158">
      <x:c r="A158" s="166" t="n">
        <x:v>155</x:v>
      </x:c>
      <x:c r="B158" s="166" t="str">
        <x:v>Minnesota Wild at St. Louis Blues</x:v>
      </x:c>
      <x:c r="C158" s="166" t="str">
        <x:v>NHL</x:v>
      </x:c>
      <x:c r="D158" s="166" t="str">
        <x:v>Spread / line</x:v>
      </x:c>
      <x:c r="E158" s="166" t="str">
        <x:v>Side 2 sensitivity</x:v>
      </x:c>
      <x:c r="F158" s="166"/>
      <x:c r="G158" s="167"/>
      <x:c r="H158" s="167"/>
      <x:c r="I158" s="167"/>
      <x:c r="J158" s="166"/>
      <x:c r="K158" s="167" t="n">
        <x:v>-3</x:v>
      </x:c>
      <x:c r="L158" s="166" t="str">
        <x:v>base</x:v>
      </x:c>
      <x:c r="M158" s="166" t="str">
        <x:v>Sensitivity state</x:v>
      </x:c>
      <x:c r="N158" s="166" t="str">
        <x:v>Sensitivity state</x:v>
      </x:c>
      <x:c r="O158" s="166" t="str">
        <x:v>Sensitivity state</x:v>
      </x:c>
      <x:c r="P158" s="166" t="str">
        <x:v>NO</x:v>
      </x:c>
      <x:c r="Q158" s="166" t="str">
        <x:v>Screened; unsupported unless current price, probability, availability and contextual evidence jointly cleared the applicable gate.</x:v>
      </x:c>
    </x:row>
    <x:row r="159">
      <x:c r="A159" s="166" t="n">
        <x:v>156</x:v>
      </x:c>
      <x:c r="B159" s="166" t="str">
        <x:v>Minnesota Wild at St. Louis Blues</x:v>
      </x:c>
      <x:c r="C159" s="166" t="str">
        <x:v>NHL</x:v>
      </x:c>
      <x:c r="D159" s="166" t="str">
        <x:v>Total</x:v>
      </x:c>
      <x:c r="E159" s="166" t="str">
        <x:v>Side 1 sensitivity</x:v>
      </x:c>
      <x:c r="F159" s="166"/>
      <x:c r="G159" s="167"/>
      <x:c r="H159" s="167"/>
      <x:c r="I159" s="167"/>
      <x:c r="J159" s="166"/>
      <x:c r="K159" s="167" t="n">
        <x:v>-2</x:v>
      </x:c>
      <x:c r="L159" s="166" t="str">
        <x:v>weaker</x:v>
      </x:c>
      <x:c r="M159" s="166" t="str">
        <x:v>Sensitivity state</x:v>
      </x:c>
      <x:c r="N159" s="166" t="str">
        <x:v>Sensitivity state</x:v>
      </x:c>
      <x:c r="O159" s="166" t="str">
        <x:v>Sensitivity state</x:v>
      </x:c>
      <x:c r="P159" s="166" t="str">
        <x:v>NO</x:v>
      </x:c>
      <x:c r="Q159" s="166" t="str">
        <x:v>Screened; unsupported unless current price, probability, availability and contextual evidence jointly cleared the applicable gate.</x:v>
      </x:c>
    </x:row>
    <x:row r="160">
      <x:c r="A160" s="166" t="n">
        <x:v>157</x:v>
      </x:c>
      <x:c r="B160" s="166" t="str">
        <x:v>Minnesota Wild at St. Louis Blues</x:v>
      </x:c>
      <x:c r="C160" s="166" t="str">
        <x:v>NHL</x:v>
      </x:c>
      <x:c r="D160" s="166" t="str">
        <x:v>Total</x:v>
      </x:c>
      <x:c r="E160" s="166" t="str">
        <x:v>Side 2 sensitivity</x:v>
      </x:c>
      <x:c r="F160" s="166"/>
      <x:c r="G160" s="167"/>
      <x:c r="H160" s="167"/>
      <x:c r="I160" s="167"/>
      <x:c r="J160" s="166"/>
      <x:c r="K160" s="167" t="n">
        <x:v>-1</x:v>
      </x:c>
      <x:c r="L160" s="166" t="str">
        <x:v>stronger</x:v>
      </x:c>
      <x:c r="M160" s="166" t="str">
        <x:v>Sensitivity state</x:v>
      </x:c>
      <x:c r="N160" s="166" t="str">
        <x:v>Sensitivity state</x:v>
      </x:c>
      <x:c r="O160" s="166" t="str">
        <x:v>Sensitivity state</x:v>
      </x:c>
      <x:c r="P160" s="166" t="str">
        <x:v>NO</x:v>
      </x:c>
      <x:c r="Q160" s="166" t="str">
        <x:v>Screened; unsupported unless current price, probability, availability and contextual evidence jointly cleared the applicable gate.</x:v>
      </x:c>
    </x:row>
    <x:row r="161">
      <x:c r="A161" s="166" t="n">
        <x:v>158</x:v>
      </x:c>
      <x:c r="B161" s="166" t="str">
        <x:v>Seattle Seahawks at Denver Broncos</x:v>
      </x:c>
      <x:c r="C161" s="166" t="str">
        <x:v>NFL</x:v>
      </x:c>
      <x:c r="D161" s="166" t="str">
        <x:v>Moneyline</x:v>
      </x:c>
      <x:c r="E161" s="166" t="str">
        <x:v>Side 1 sensitivity</x:v>
      </x:c>
      <x:c r="F161" s="166"/>
      <x:c r="G161" s="167"/>
      <x:c r="H161" s="167"/>
      <x:c r="I161" s="167"/>
      <x:c r="J161" s="166"/>
      <x:c r="K161" s="167" t="n">
        <x:v>0</x:v>
      </x:c>
      <x:c r="L161" s="166" t="str">
        <x:v>base</x:v>
      </x:c>
      <x:c r="M161" s="166" t="str">
        <x:v>Sensitivity state</x:v>
      </x:c>
      <x:c r="N161" s="166" t="str">
        <x:v>Sensitivity state</x:v>
      </x:c>
      <x:c r="O161" s="166" t="str">
        <x:v>Sensitivity state</x:v>
      </x:c>
      <x:c r="P161" s="166" t="str">
        <x:v>NO</x:v>
      </x:c>
      <x:c r="Q161" s="166" t="str">
        <x:v>Screened; unsupported unless current price, probability, availability and contextual evidence jointly cleared the applicable gate.</x:v>
      </x:c>
    </x:row>
    <x:row r="162">
      <x:c r="A162" s="166" t="n">
        <x:v>159</x:v>
      </x:c>
      <x:c r="B162" s="166" t="str">
        <x:v>Seattle Seahawks at Denver Broncos</x:v>
      </x:c>
      <x:c r="C162" s="166" t="str">
        <x:v>NFL</x:v>
      </x:c>
      <x:c r="D162" s="166" t="str">
        <x:v>Moneyline</x:v>
      </x:c>
      <x:c r="E162" s="166" t="str">
        <x:v>Side 2 sensitivity</x:v>
      </x:c>
      <x:c r="F162" s="166"/>
      <x:c r="G162" s="167"/>
      <x:c r="H162" s="167"/>
      <x:c r="I162" s="167"/>
      <x:c r="J162" s="166"/>
      <x:c r="K162" s="167" t="n">
        <x:v>1</x:v>
      </x:c>
      <x:c r="L162" s="166" t="str">
        <x:v>weaker</x:v>
      </x:c>
      <x:c r="M162" s="166" t="str">
        <x:v>Sensitivity state</x:v>
      </x:c>
      <x:c r="N162" s="166" t="str">
        <x:v>Sensitivity state</x:v>
      </x:c>
      <x:c r="O162" s="166" t="str">
        <x:v>Sensitivity state</x:v>
      </x:c>
      <x:c r="P162" s="166" t="str">
        <x:v>NO</x:v>
      </x:c>
      <x:c r="Q162" s="166" t="str">
        <x:v>Screened; unsupported unless current price, probability, availability and contextual evidence jointly cleared the applicable gate.</x:v>
      </x:c>
    </x:row>
    <x:row r="163">
      <x:c r="A163" s="166" t="n">
        <x:v>160</x:v>
      </x:c>
      <x:c r="B163" s="166" t="str">
        <x:v>Seattle Seahawks at Denver Broncos</x:v>
      </x:c>
      <x:c r="C163" s="166" t="str">
        <x:v>NFL</x:v>
      </x:c>
      <x:c r="D163" s="166" t="str">
        <x:v>Spread / line</x:v>
      </x:c>
      <x:c r="E163" s="166" t="str">
        <x:v>Side 1 sensitivity</x:v>
      </x:c>
      <x:c r="F163" s="166"/>
      <x:c r="G163" s="167"/>
      <x:c r="H163" s="167"/>
      <x:c r="I163" s="167"/>
      <x:c r="J163" s="166"/>
      <x:c r="K163" s="167" t="n">
        <x:v>2</x:v>
      </x:c>
      <x:c r="L163" s="166" t="str">
        <x:v>stronger</x:v>
      </x:c>
      <x:c r="M163" s="166" t="str">
        <x:v>Sensitivity state</x:v>
      </x:c>
      <x:c r="N163" s="166" t="str">
        <x:v>Sensitivity state</x:v>
      </x:c>
      <x:c r="O163" s="166" t="str">
        <x:v>Sensitivity state</x:v>
      </x:c>
      <x:c r="P163" s="166" t="str">
        <x:v>NO</x:v>
      </x:c>
      <x:c r="Q163" s="166" t="str">
        <x:v>Screened; unsupported unless current price, probability, availability and contextual evidence jointly cleared the applicable gate.</x:v>
      </x:c>
    </x:row>
    <x:row r="164">
      <x:c r="A164" s="166" t="n">
        <x:v>161</x:v>
      </x:c>
      <x:c r="B164" s="166" t="str">
        <x:v>Seattle Seahawks at Denver Broncos</x:v>
      </x:c>
      <x:c r="C164" s="166" t="str">
        <x:v>NFL</x:v>
      </x:c>
      <x:c r="D164" s="166" t="str">
        <x:v>Spread / line</x:v>
      </x:c>
      <x:c r="E164" s="166" t="str">
        <x:v>Side 2 sensitivity</x:v>
      </x:c>
      <x:c r="F164" s="166"/>
      <x:c r="G164" s="167"/>
      <x:c r="H164" s="167"/>
      <x:c r="I164" s="167"/>
      <x:c r="J164" s="166"/>
      <x:c r="K164" s="167" t="n">
        <x:v>3</x:v>
      </x:c>
      <x:c r="L164" s="166" t="str">
        <x:v>base</x:v>
      </x:c>
      <x:c r="M164" s="166" t="str">
        <x:v>Sensitivity state</x:v>
      </x:c>
      <x:c r="N164" s="166" t="str">
        <x:v>Sensitivity state</x:v>
      </x:c>
      <x:c r="O164" s="166" t="str">
        <x:v>Sensitivity state</x:v>
      </x:c>
      <x:c r="P164" s="166" t="str">
        <x:v>NO</x:v>
      </x:c>
      <x:c r="Q164" s="166" t="str">
        <x:v>Screened; unsupported unless current price, probability, availability and contextual evidence jointly cleared the applicable gate.</x:v>
      </x:c>
    </x:row>
    <x:row r="165">
      <x:c r="A165" s="166" t="n">
        <x:v>162</x:v>
      </x:c>
      <x:c r="B165" s="166" t="str">
        <x:v>Seattle Seahawks at Denver Broncos</x:v>
      </x:c>
      <x:c r="C165" s="166" t="str">
        <x:v>NFL</x:v>
      </x:c>
      <x:c r="D165" s="166" t="str">
        <x:v>Total</x:v>
      </x:c>
      <x:c r="E165" s="166" t="str">
        <x:v>Side 1 sensitivity</x:v>
      </x:c>
      <x:c r="F165" s="166"/>
      <x:c r="G165" s="167"/>
      <x:c r="H165" s="167"/>
      <x:c r="I165" s="167"/>
      <x:c r="J165" s="166"/>
      <x:c r="K165" s="167" t="n">
        <x:v>-3</x:v>
      </x:c>
      <x:c r="L165" s="166" t="str">
        <x:v>weaker</x:v>
      </x:c>
      <x:c r="M165" s="166" t="str">
        <x:v>Sensitivity state</x:v>
      </x:c>
      <x:c r="N165" s="166" t="str">
        <x:v>Sensitivity state</x:v>
      </x:c>
      <x:c r="O165" s="166" t="str">
        <x:v>Sensitivity state</x:v>
      </x:c>
      <x:c r="P165" s="166" t="str">
        <x:v>NO</x:v>
      </x:c>
      <x:c r="Q165" s="166" t="str">
        <x:v>Screened; unsupported unless current price, probability, availability and contextual evidence jointly cleared the applicable gate.</x:v>
      </x:c>
    </x:row>
    <x:row r="166">
      <x:c r="A166" s="166" t="n">
        <x:v>163</x:v>
      </x:c>
      <x:c r="B166" s="166" t="str">
        <x:v>Seattle Seahawks at Denver Broncos</x:v>
      </x:c>
      <x:c r="C166" s="166" t="str">
        <x:v>NFL</x:v>
      </x:c>
      <x:c r="D166" s="166" t="str">
        <x:v>Total</x:v>
      </x:c>
      <x:c r="E166" s="166" t="str">
        <x:v>Side 2 sensitivity</x:v>
      </x:c>
      <x:c r="F166" s="166"/>
      <x:c r="G166" s="167"/>
      <x:c r="H166" s="167"/>
      <x:c r="I166" s="167"/>
      <x:c r="J166" s="166"/>
      <x:c r="K166" s="167" t="n">
        <x:v>-2</x:v>
      </x:c>
      <x:c r="L166" s="166" t="str">
        <x:v>stronger</x:v>
      </x:c>
      <x:c r="M166" s="166" t="str">
        <x:v>Sensitivity state</x:v>
      </x:c>
      <x:c r="N166" s="166" t="str">
        <x:v>Sensitivity state</x:v>
      </x:c>
      <x:c r="O166" s="166" t="str">
        <x:v>Sensitivity state</x:v>
      </x:c>
      <x:c r="P166" s="166" t="str">
        <x:v>NO</x:v>
      </x:c>
      <x:c r="Q166" s="166" t="str">
        <x:v>Screened; unsupported unless current price, probability, availability and contextual evidence jointly cleared the applicable gate.</x:v>
      </x:c>
    </x:row>
    <x:row r="167">
      <x:c r="A167" s="166" t="n">
        <x:v>164</x:v>
      </x:c>
      <x:c r="B167" s="166" t="str">
        <x:v>Edmonton Oilers at Utah Mammoth</x:v>
      </x:c>
      <x:c r="C167" s="166" t="str">
        <x:v>NHL</x:v>
      </x:c>
      <x:c r="D167" s="166" t="str">
        <x:v>Moneyline</x:v>
      </x:c>
      <x:c r="E167" s="166" t="str">
        <x:v>Side 1 sensitivity</x:v>
      </x:c>
      <x:c r="F167" s="166"/>
      <x:c r="G167" s="167"/>
      <x:c r="H167" s="167"/>
      <x:c r="I167" s="167"/>
      <x:c r="J167" s="166"/>
      <x:c r="K167" s="167" t="n">
        <x:v>-1</x:v>
      </x:c>
      <x:c r="L167" s="166" t="str">
        <x:v>base</x:v>
      </x:c>
      <x:c r="M167" s="166" t="str">
        <x:v>Sensitivity state</x:v>
      </x:c>
      <x:c r="N167" s="166" t="str">
        <x:v>Sensitivity state</x:v>
      </x:c>
      <x:c r="O167" s="166" t="str">
        <x:v>Sensitivity state</x:v>
      </x:c>
      <x:c r="P167" s="166" t="str">
        <x:v>NO</x:v>
      </x:c>
      <x:c r="Q167" s="166" t="str">
        <x:v>Screened; unsupported unless current price, probability, availability and contextual evidence jointly cleared the applicable gate.</x:v>
      </x:c>
    </x:row>
    <x:row r="168">
      <x:c r="A168" s="166" t="n">
        <x:v>165</x:v>
      </x:c>
      <x:c r="B168" s="166" t="str">
        <x:v>Edmonton Oilers at Utah Mammoth</x:v>
      </x:c>
      <x:c r="C168" s="166" t="str">
        <x:v>NHL</x:v>
      </x:c>
      <x:c r="D168" s="166" t="str">
        <x:v>Moneyline</x:v>
      </x:c>
      <x:c r="E168" s="166" t="str">
        <x:v>Side 2 sensitivity</x:v>
      </x:c>
      <x:c r="F168" s="166"/>
      <x:c r="G168" s="167"/>
      <x:c r="H168" s="167"/>
      <x:c r="I168" s="167"/>
      <x:c r="J168" s="166"/>
      <x:c r="K168" s="167" t="n">
        <x:v>0</x:v>
      </x:c>
      <x:c r="L168" s="166" t="str">
        <x:v>weaker</x:v>
      </x:c>
      <x:c r="M168" s="166" t="str">
        <x:v>Sensitivity state</x:v>
      </x:c>
      <x:c r="N168" s="166" t="str">
        <x:v>Sensitivity state</x:v>
      </x:c>
      <x:c r="O168" s="166" t="str">
        <x:v>Sensitivity state</x:v>
      </x:c>
      <x:c r="P168" s="166" t="str">
        <x:v>NO</x:v>
      </x:c>
      <x:c r="Q168" s="166" t="str">
        <x:v>Screened; unsupported unless current price, probability, availability and contextual evidence jointly cleared the applicable gate.</x:v>
      </x:c>
    </x:row>
    <x:row r="169">
      <x:c r="A169" s="166" t="n">
        <x:v>166</x:v>
      </x:c>
      <x:c r="B169" s="166" t="str">
        <x:v>Edmonton Oilers at Utah Mammoth</x:v>
      </x:c>
      <x:c r="C169" s="166" t="str">
        <x:v>NHL</x:v>
      </x:c>
      <x:c r="D169" s="166" t="str">
        <x:v>Spread / line</x:v>
      </x:c>
      <x:c r="E169" s="166" t="str">
        <x:v>Side 1 sensitivity</x:v>
      </x:c>
      <x:c r="F169" s="166"/>
      <x:c r="G169" s="167"/>
      <x:c r="H169" s="167"/>
      <x:c r="I169" s="167"/>
      <x:c r="J169" s="166"/>
      <x:c r="K169" s="167" t="n">
        <x:v>1</x:v>
      </x:c>
      <x:c r="L169" s="166" t="str">
        <x:v>stronger</x:v>
      </x:c>
      <x:c r="M169" s="166" t="str">
        <x:v>Sensitivity state</x:v>
      </x:c>
      <x:c r="N169" s="166" t="str">
        <x:v>Sensitivity state</x:v>
      </x:c>
      <x:c r="O169" s="166" t="str">
        <x:v>Sensitivity state</x:v>
      </x:c>
      <x:c r="P169" s="166" t="str">
        <x:v>NO</x:v>
      </x:c>
      <x:c r="Q169" s="166" t="str">
        <x:v>Screened; unsupported unless current price, probability, availability and contextual evidence jointly cleared the applicable gate.</x:v>
      </x:c>
    </x:row>
    <x:row r="170">
      <x:c r="A170" s="166" t="n">
        <x:v>167</x:v>
      </x:c>
      <x:c r="B170" s="166" t="str">
        <x:v>Edmonton Oilers at Utah Mammoth</x:v>
      </x:c>
      <x:c r="C170" s="166" t="str">
        <x:v>NHL</x:v>
      </x:c>
      <x:c r="D170" s="166" t="str">
        <x:v>Spread / line</x:v>
      </x:c>
      <x:c r="E170" s="166" t="str">
        <x:v>Side 2 sensitivity</x:v>
      </x:c>
      <x:c r="F170" s="166"/>
      <x:c r="G170" s="167"/>
      <x:c r="H170" s="167"/>
      <x:c r="I170" s="167"/>
      <x:c r="J170" s="166"/>
      <x:c r="K170" s="167" t="n">
        <x:v>2</x:v>
      </x:c>
      <x:c r="L170" s="166" t="str">
        <x:v>base</x:v>
      </x:c>
      <x:c r="M170" s="166" t="str">
        <x:v>Sensitivity state</x:v>
      </x:c>
      <x:c r="N170" s="166" t="str">
        <x:v>Sensitivity state</x:v>
      </x:c>
      <x:c r="O170" s="166" t="str">
        <x:v>Sensitivity state</x:v>
      </x:c>
      <x:c r="P170" s="166" t="str">
        <x:v>NO</x:v>
      </x:c>
      <x:c r="Q170" s="166" t="str">
        <x:v>Screened; unsupported unless current price, probability, availability and contextual evidence jointly cleared the applicable gate.</x:v>
      </x:c>
    </x:row>
    <x:row r="171">
      <x:c r="A171" s="166" t="n">
        <x:v>168</x:v>
      </x:c>
      <x:c r="B171" s="166" t="str">
        <x:v>Edmonton Oilers at Utah Mammoth</x:v>
      </x:c>
      <x:c r="C171" s="166" t="str">
        <x:v>NHL</x:v>
      </x:c>
      <x:c r="D171" s="166" t="str">
        <x:v>Total</x:v>
      </x:c>
      <x:c r="E171" s="166" t="str">
        <x:v>Side 1 sensitivity</x:v>
      </x:c>
      <x:c r="F171" s="166"/>
      <x:c r="G171" s="167"/>
      <x:c r="H171" s="167"/>
      <x:c r="I171" s="167"/>
      <x:c r="J171" s="166"/>
      <x:c r="K171" s="167" t="n">
        <x:v>3</x:v>
      </x:c>
      <x:c r="L171" s="166" t="str">
        <x:v>weaker</x:v>
      </x:c>
      <x:c r="M171" s="166" t="str">
        <x:v>Sensitivity state</x:v>
      </x:c>
      <x:c r="N171" s="166" t="str">
        <x:v>Sensitivity state</x:v>
      </x:c>
      <x:c r="O171" s="166" t="str">
        <x:v>Sensitivity state</x:v>
      </x:c>
      <x:c r="P171" s="166" t="str">
        <x:v>NO</x:v>
      </x:c>
      <x:c r="Q171" s="166" t="str">
        <x:v>Screened; unsupported unless current price, probability, availability and contextual evidence jointly cleared the applicable gate.</x:v>
      </x:c>
    </x:row>
    <x:row r="172">
      <x:c r="A172" s="166" t="n">
        <x:v>169</x:v>
      </x:c>
      <x:c r="B172" s="166" t="str">
        <x:v>Edmonton Oilers at Utah Mammoth</x:v>
      </x:c>
      <x:c r="C172" s="166" t="str">
        <x:v>NHL</x:v>
      </x:c>
      <x:c r="D172" s="166" t="str">
        <x:v>Total</x:v>
      </x:c>
      <x:c r="E172" s="166" t="str">
        <x:v>Side 2 sensitivity</x:v>
      </x:c>
      <x:c r="F172" s="166"/>
      <x:c r="G172" s="167"/>
      <x:c r="H172" s="167"/>
      <x:c r="I172" s="167"/>
      <x:c r="J172" s="166"/>
      <x:c r="K172" s="167" t="n">
        <x:v>-3</x:v>
      </x:c>
      <x:c r="L172" s="166" t="str">
        <x:v>stronger</x:v>
      </x:c>
      <x:c r="M172" s="166" t="str">
        <x:v>Sensitivity state</x:v>
      </x:c>
      <x:c r="N172" s="166" t="str">
        <x:v>Sensitivity state</x:v>
      </x:c>
      <x:c r="O172" s="166" t="str">
        <x:v>Sensitivity state</x:v>
      </x:c>
      <x:c r="P172" s="166" t="str">
        <x:v>NO</x:v>
      </x:c>
      <x:c r="Q172" s="166" t="str">
        <x:v>Screened; unsupported unless current price, probability, availability and contextual evidence jointly cleared the applicable gate.</x:v>
      </x:c>
    </x:row>
    <x:row r="173">
      <x:c r="A173" s="166" t="n">
        <x:v>170</x:v>
      </x:c>
      <x:c r="B173" s="166" t="str">
        <x:v>Vegas Golden Knights at Calgary Flames</x:v>
      </x:c>
      <x:c r="C173" s="166" t="str">
        <x:v>NHL</x:v>
      </x:c>
      <x:c r="D173" s="166" t="str">
        <x:v>Moneyline</x:v>
      </x:c>
      <x:c r="E173" s="166" t="str">
        <x:v>Side 1 sensitivity</x:v>
      </x:c>
      <x:c r="F173" s="166"/>
      <x:c r="G173" s="167"/>
      <x:c r="H173" s="167"/>
      <x:c r="I173" s="167"/>
      <x:c r="J173" s="166"/>
      <x:c r="K173" s="167" t="n">
        <x:v>-2</x:v>
      </x:c>
      <x:c r="L173" s="166" t="str">
        <x:v>base</x:v>
      </x:c>
      <x:c r="M173" s="166" t="str">
        <x:v>Sensitivity state</x:v>
      </x:c>
      <x:c r="N173" s="166" t="str">
        <x:v>Sensitivity state</x:v>
      </x:c>
      <x:c r="O173" s="166" t="str">
        <x:v>Sensitivity state</x:v>
      </x:c>
      <x:c r="P173" s="166" t="str">
        <x:v>NO</x:v>
      </x:c>
      <x:c r="Q173" s="166" t="str">
        <x:v>Screened; unsupported unless current price, probability, availability and contextual evidence jointly cleared the applicable gate.</x:v>
      </x:c>
    </x:row>
    <x:row r="174">
      <x:c r="A174" s="166" t="n">
        <x:v>171</x:v>
      </x:c>
      <x:c r="B174" s="166" t="str">
        <x:v>Vegas Golden Knights at Calgary Flames</x:v>
      </x:c>
      <x:c r="C174" s="166" t="str">
        <x:v>NHL</x:v>
      </x:c>
      <x:c r="D174" s="166" t="str">
        <x:v>Moneyline</x:v>
      </x:c>
      <x:c r="E174" s="166" t="str">
        <x:v>Side 2 sensitivity</x:v>
      </x:c>
      <x:c r="F174" s="166"/>
      <x:c r="G174" s="167"/>
      <x:c r="H174" s="167"/>
      <x:c r="I174" s="167"/>
      <x:c r="J174" s="166"/>
      <x:c r="K174" s="167" t="n">
        <x:v>-1</x:v>
      </x:c>
      <x:c r="L174" s="166" t="str">
        <x:v>weaker</x:v>
      </x:c>
      <x:c r="M174" s="166" t="str">
        <x:v>Sensitivity state</x:v>
      </x:c>
      <x:c r="N174" s="166" t="str">
        <x:v>Sensitivity state</x:v>
      </x:c>
      <x:c r="O174" s="166" t="str">
        <x:v>Sensitivity state</x:v>
      </x:c>
      <x:c r="P174" s="166" t="str">
        <x:v>NO</x:v>
      </x:c>
      <x:c r="Q174" s="166" t="str">
        <x:v>Screened; unsupported unless current price, probability, availability and contextual evidence jointly cleared the applicable gate.</x:v>
      </x:c>
    </x:row>
    <x:row r="175">
      <x:c r="A175" s="166" t="n">
        <x:v>172</x:v>
      </x:c>
      <x:c r="B175" s="166" t="str">
        <x:v>Vegas Golden Knights at Calgary Flames</x:v>
      </x:c>
      <x:c r="C175" s="166" t="str">
        <x:v>NHL</x:v>
      </x:c>
      <x:c r="D175" s="166" t="str">
        <x:v>Spread / line</x:v>
      </x:c>
      <x:c r="E175" s="166" t="str">
        <x:v>Side 1 sensitivity</x:v>
      </x:c>
      <x:c r="F175" s="166"/>
      <x:c r="G175" s="167"/>
      <x:c r="H175" s="167"/>
      <x:c r="I175" s="167"/>
      <x:c r="J175" s="166"/>
      <x:c r="K175" s="167" t="n">
        <x:v>0</x:v>
      </x:c>
      <x:c r="L175" s="166" t="str">
        <x:v>stronger</x:v>
      </x:c>
      <x:c r="M175" s="166" t="str">
        <x:v>Sensitivity state</x:v>
      </x:c>
      <x:c r="N175" s="166" t="str">
        <x:v>Sensitivity state</x:v>
      </x:c>
      <x:c r="O175" s="166" t="str">
        <x:v>Sensitivity state</x:v>
      </x:c>
      <x:c r="P175" s="166" t="str">
        <x:v>NO</x:v>
      </x:c>
      <x:c r="Q175" s="166" t="str">
        <x:v>Screened; unsupported unless current price, probability, availability and contextual evidence jointly cleared the applicable gate.</x:v>
      </x:c>
    </x:row>
    <x:row r="176">
      <x:c r="A176" s="166" t="n">
        <x:v>173</x:v>
      </x:c>
      <x:c r="B176" s="166" t="str">
        <x:v>Vegas Golden Knights at Calgary Flames</x:v>
      </x:c>
      <x:c r="C176" s="166" t="str">
        <x:v>NHL</x:v>
      </x:c>
      <x:c r="D176" s="166" t="str">
        <x:v>Spread / line</x:v>
      </x:c>
      <x:c r="E176" s="166" t="str">
        <x:v>Side 2 sensitivity</x:v>
      </x:c>
      <x:c r="F176" s="166"/>
      <x:c r="G176" s="167"/>
      <x:c r="H176" s="167"/>
      <x:c r="I176" s="167"/>
      <x:c r="J176" s="166"/>
      <x:c r="K176" s="167" t="n">
        <x:v>1</x:v>
      </x:c>
      <x:c r="L176" s="166" t="str">
        <x:v>base</x:v>
      </x:c>
      <x:c r="M176" s="166" t="str">
        <x:v>Sensitivity state</x:v>
      </x:c>
      <x:c r="N176" s="166" t="str">
        <x:v>Sensitivity state</x:v>
      </x:c>
      <x:c r="O176" s="166" t="str">
        <x:v>Sensitivity state</x:v>
      </x:c>
      <x:c r="P176" s="166" t="str">
        <x:v>NO</x:v>
      </x:c>
      <x:c r="Q176" s="166" t="str">
        <x:v>Screened; unsupported unless current price, probability, availability and contextual evidence jointly cleared the applicable gate.</x:v>
      </x:c>
    </x:row>
    <x:row r="177">
      <x:c r="A177" s="166" t="n">
        <x:v>174</x:v>
      </x:c>
      <x:c r="B177" s="166" t="str">
        <x:v>Vegas Golden Knights at Calgary Flames</x:v>
      </x:c>
      <x:c r="C177" s="166" t="str">
        <x:v>NHL</x:v>
      </x:c>
      <x:c r="D177" s="166" t="str">
        <x:v>Total</x:v>
      </x:c>
      <x:c r="E177" s="166" t="str">
        <x:v>Side 1 sensitivity</x:v>
      </x:c>
      <x:c r="F177" s="166"/>
      <x:c r="G177" s="167"/>
      <x:c r="H177" s="167"/>
      <x:c r="I177" s="167"/>
      <x:c r="J177" s="166"/>
      <x:c r="K177" s="167" t="n">
        <x:v>2</x:v>
      </x:c>
      <x:c r="L177" s="166" t="str">
        <x:v>weaker</x:v>
      </x:c>
      <x:c r="M177" s="166" t="str">
        <x:v>Sensitivity state</x:v>
      </x:c>
      <x:c r="N177" s="166" t="str">
        <x:v>Sensitivity state</x:v>
      </x:c>
      <x:c r="O177" s="166" t="str">
        <x:v>Sensitivity state</x:v>
      </x:c>
      <x:c r="P177" s="166" t="str">
        <x:v>NO</x:v>
      </x:c>
      <x:c r="Q177" s="166" t="str">
        <x:v>Screened; unsupported unless current price, probability, availability and contextual evidence jointly cleared the applicable gate.</x:v>
      </x:c>
    </x:row>
    <x:row r="178">
      <x:c r="A178" s="166" t="n">
        <x:v>175</x:v>
      </x:c>
      <x:c r="B178" s="166" t="str">
        <x:v>Vegas Golden Knights at Calgary Flames</x:v>
      </x:c>
      <x:c r="C178" s="166" t="str">
        <x:v>NHL</x:v>
      </x:c>
      <x:c r="D178" s="166" t="str">
        <x:v>Total</x:v>
      </x:c>
      <x:c r="E178" s="166" t="str">
        <x:v>Side 2 sensitivity</x:v>
      </x:c>
      <x:c r="F178" s="166"/>
      <x:c r="G178" s="167"/>
      <x:c r="H178" s="167"/>
      <x:c r="I178" s="167"/>
      <x:c r="J178" s="166"/>
      <x:c r="K178" s="167" t="n">
        <x:v>3</x:v>
      </x:c>
      <x:c r="L178" s="166" t="str">
        <x:v>stronger</x:v>
      </x:c>
      <x:c r="M178" s="166" t="str">
        <x:v>Sensitivity state</x:v>
      </x:c>
      <x:c r="N178" s="166" t="str">
        <x:v>Sensitivity state</x:v>
      </x:c>
      <x:c r="O178" s="166" t="str">
        <x:v>Sensitivity state</x:v>
      </x:c>
      <x:c r="P178" s="166" t="str">
        <x:v>NO</x:v>
      </x:c>
      <x:c r="Q178" s="166" t="str">
        <x:v>Screened; unsupported unless current price, probability, availability and contextual evidence jointly cleared the applicable gate.</x:v>
      </x:c>
    </x:row>
    <x:row r="179">
      <x:c r="A179" s="166" t="n">
        <x:v>176</x:v>
      </x:c>
      <x:c r="B179" s="166" t="str">
        <x:v>Tampa Bay Rays at Cleveland Guardians</x:v>
      </x:c>
      <x:c r="C179" s="166" t="str">
        <x:v>MLB</x:v>
      </x:c>
      <x:c r="D179" s="166" t="str">
        <x:v>Moneyline</x:v>
      </x:c>
      <x:c r="E179" s="166" t="str">
        <x:v>Side 1 sensitivity</x:v>
      </x:c>
      <x:c r="F179" s="166"/>
      <x:c r="G179" s="167"/>
      <x:c r="H179" s="167"/>
      <x:c r="I179" s="167"/>
      <x:c r="J179" s="166"/>
      <x:c r="K179" s="167" t="n">
        <x:v>-3</x:v>
      </x:c>
      <x:c r="L179" s="166" t="str">
        <x:v>base</x:v>
      </x:c>
      <x:c r="M179" s="166" t="str">
        <x:v>Sensitivity state</x:v>
      </x:c>
      <x:c r="N179" s="166" t="str">
        <x:v>Sensitivity state</x:v>
      </x:c>
      <x:c r="O179" s="166" t="str">
        <x:v>Sensitivity state</x:v>
      </x:c>
      <x:c r="P179" s="166" t="str">
        <x:v>NO</x:v>
      </x:c>
      <x:c r="Q179" s="166" t="str">
        <x:v>Screened; unsupported unless current price, probability, availability and contextual evidence jointly cleared the applicable gate.</x:v>
      </x:c>
    </x:row>
    <x:row r="180">
      <x:c r="A180" s="166" t="n">
        <x:v>177</x:v>
      </x:c>
      <x:c r="B180" s="166" t="str">
        <x:v>Tampa Bay Rays at Cleveland Guardians</x:v>
      </x:c>
      <x:c r="C180" s="166" t="str">
        <x:v>MLB</x:v>
      </x:c>
      <x:c r="D180" s="166" t="str">
        <x:v>Moneyline</x:v>
      </x:c>
      <x:c r="E180" s="166" t="str">
        <x:v>Side 2 sensitivity</x:v>
      </x:c>
      <x:c r="F180" s="166"/>
      <x:c r="G180" s="167"/>
      <x:c r="H180" s="167"/>
      <x:c r="I180" s="167"/>
      <x:c r="J180" s="166"/>
      <x:c r="K180" s="167" t="n">
        <x:v>-2</x:v>
      </x:c>
      <x:c r="L180" s="166" t="str">
        <x:v>weaker</x:v>
      </x:c>
      <x:c r="M180" s="166" t="str">
        <x:v>Sensitivity state</x:v>
      </x:c>
      <x:c r="N180" s="166" t="str">
        <x:v>Sensitivity state</x:v>
      </x:c>
      <x:c r="O180" s="166" t="str">
        <x:v>Sensitivity state</x:v>
      </x:c>
      <x:c r="P180" s="166" t="str">
        <x:v>NO</x:v>
      </x:c>
      <x:c r="Q180" s="166" t="str">
        <x:v>Screened; unsupported unless current price, probability, availability and contextual evidence jointly cleared the applicable gate.</x:v>
      </x:c>
    </x:row>
    <x:row r="181">
      <x:c r="A181" s="166" t="n">
        <x:v>178</x:v>
      </x:c>
      <x:c r="B181" s="166" t="str">
        <x:v>Tampa Bay Rays at Cleveland Guardians</x:v>
      </x:c>
      <x:c r="C181" s="166" t="str">
        <x:v>MLB</x:v>
      </x:c>
      <x:c r="D181" s="166" t="str">
        <x:v>Spread / line</x:v>
      </x:c>
      <x:c r="E181" s="166" t="str">
        <x:v>Side 1 sensitivity</x:v>
      </x:c>
      <x:c r="F181" s="166"/>
      <x:c r="G181" s="167"/>
      <x:c r="H181" s="167"/>
      <x:c r="I181" s="167"/>
      <x:c r="J181" s="166"/>
      <x:c r="K181" s="167" t="n">
        <x:v>-1</x:v>
      </x:c>
      <x:c r="L181" s="166" t="str">
        <x:v>stronger</x:v>
      </x:c>
      <x:c r="M181" s="166" t="str">
        <x:v>Sensitivity state</x:v>
      </x:c>
      <x:c r="N181" s="166" t="str">
        <x:v>Sensitivity state</x:v>
      </x:c>
      <x:c r="O181" s="166" t="str">
        <x:v>Sensitivity state</x:v>
      </x:c>
      <x:c r="P181" s="166" t="str">
        <x:v>NO</x:v>
      </x:c>
      <x:c r="Q181" s="166" t="str">
        <x:v>Screened; unsupported unless current price, probability, availability and contextual evidence jointly cleared the applicable gate.</x:v>
      </x:c>
    </x:row>
    <x:row r="182">
      <x:c r="A182" s="166" t="n">
        <x:v>179</x:v>
      </x:c>
      <x:c r="B182" s="166" t="str">
        <x:v>Tampa Bay Rays at Cleveland Guardians</x:v>
      </x:c>
      <x:c r="C182" s="166" t="str">
        <x:v>MLB</x:v>
      </x:c>
      <x:c r="D182" s="166" t="str">
        <x:v>Spread / line</x:v>
      </x:c>
      <x:c r="E182" s="166" t="str">
        <x:v>Side 2 sensitivity</x:v>
      </x:c>
      <x:c r="F182" s="166"/>
      <x:c r="G182" s="167"/>
      <x:c r="H182" s="167"/>
      <x:c r="I182" s="167"/>
      <x:c r="J182" s="166"/>
      <x:c r="K182" s="167" t="n">
        <x:v>0</x:v>
      </x:c>
      <x:c r="L182" s="166" t="str">
        <x:v>base</x:v>
      </x:c>
      <x:c r="M182" s="166" t="str">
        <x:v>Sensitivity state</x:v>
      </x:c>
      <x:c r="N182" s="166" t="str">
        <x:v>Sensitivity state</x:v>
      </x:c>
      <x:c r="O182" s="166" t="str">
        <x:v>Sensitivity state</x:v>
      </x:c>
      <x:c r="P182" s="166" t="str">
        <x:v>NO</x:v>
      </x:c>
      <x:c r="Q182" s="166" t="str">
        <x:v>Screened; unsupported unless current price, probability, availability and contextual evidence jointly cleared the applicable gate.</x:v>
      </x:c>
    </x:row>
    <x:row r="183">
      <x:c r="A183" s="166" t="n">
        <x:v>180</x:v>
      </x:c>
      <x:c r="B183" s="166" t="str">
        <x:v>Tampa Bay Rays at Cleveland Guardians</x:v>
      </x:c>
      <x:c r="C183" s="166" t="str">
        <x:v>MLB</x:v>
      </x:c>
      <x:c r="D183" s="166" t="str">
        <x:v>Total</x:v>
      </x:c>
      <x:c r="E183" s="166" t="str">
        <x:v>Side 1 sensitivity</x:v>
      </x:c>
      <x:c r="F183" s="166"/>
      <x:c r="G183" s="167"/>
      <x:c r="H183" s="167"/>
      <x:c r="I183" s="167"/>
      <x:c r="J183" s="166"/>
      <x:c r="K183" s="167" t="n">
        <x:v>1</x:v>
      </x:c>
      <x:c r="L183" s="166" t="str">
        <x:v>weaker</x:v>
      </x:c>
      <x:c r="M183" s="166" t="str">
        <x:v>Sensitivity state</x:v>
      </x:c>
      <x:c r="N183" s="166" t="str">
        <x:v>Sensitivity state</x:v>
      </x:c>
      <x:c r="O183" s="166" t="str">
        <x:v>Sensitivity state</x:v>
      </x:c>
      <x:c r="P183" s="166" t="str">
        <x:v>NO</x:v>
      </x:c>
      <x:c r="Q183" s="166" t="str">
        <x:v>Screened; unsupported unless current price, probability, availability and contextual evidence jointly cleared the applicable gate.</x:v>
      </x:c>
    </x:row>
    <x:row r="184">
      <x:c r="A184" s="166" t="n">
        <x:v>181</x:v>
      </x:c>
      <x:c r="B184" s="166" t="str">
        <x:v>Tampa Bay Rays at Cleveland Guardians</x:v>
      </x:c>
      <x:c r="C184" s="166" t="str">
        <x:v>MLB</x:v>
      </x:c>
      <x:c r="D184" s="166" t="str">
        <x:v>Total</x:v>
      </x:c>
      <x:c r="E184" s="166" t="str">
        <x:v>Side 2 sensitivity</x:v>
      </x:c>
      <x:c r="F184" s="166"/>
      <x:c r="G184" s="167"/>
      <x:c r="H184" s="167"/>
      <x:c r="I184" s="167"/>
      <x:c r="J184" s="166"/>
      <x:c r="K184" s="167" t="n">
        <x:v>2</x:v>
      </x:c>
      <x:c r="L184" s="166" t="str">
        <x:v>stronger</x:v>
      </x:c>
      <x:c r="M184" s="166" t="str">
        <x:v>Sensitivity state</x:v>
      </x:c>
      <x:c r="N184" s="166" t="str">
        <x:v>Sensitivity state</x:v>
      </x:c>
      <x:c r="O184" s="166" t="str">
        <x:v>Sensitivity state</x:v>
      </x:c>
      <x:c r="P184" s="166" t="str">
        <x:v>NO</x:v>
      </x:c>
      <x:c r="Q184" s="166" t="str">
        <x:v>Screened; unsupported unless current price, probability, availability and contextual evidence jointly cleared the applicable gate.</x:v>
      </x:c>
    </x:row>
    <x:row r="185">
      <x:c r="A185" s="166" t="n">
        <x:v>182</x:v>
      </x:c>
      <x:c r="B185" s="166" t="str">
        <x:v>Buffalo Sabres at Toronto Maple Leafs</x:v>
      </x:c>
      <x:c r="C185" s="166" t="str">
        <x:v>NHL</x:v>
      </x:c>
      <x:c r="D185" s="166" t="str">
        <x:v>Moneyline</x:v>
      </x:c>
      <x:c r="E185" s="166" t="str">
        <x:v>Side 1 sensitivity</x:v>
      </x:c>
      <x:c r="F185" s="166"/>
      <x:c r="G185" s="167"/>
      <x:c r="H185" s="167"/>
      <x:c r="I185" s="167"/>
      <x:c r="J185" s="166"/>
      <x:c r="K185" s="167" t="n">
        <x:v>3</x:v>
      </x:c>
      <x:c r="L185" s="166" t="str">
        <x:v>base</x:v>
      </x:c>
      <x:c r="M185" s="166" t="str">
        <x:v>Sensitivity state</x:v>
      </x:c>
      <x:c r="N185" s="166" t="str">
        <x:v>Sensitivity state</x:v>
      </x:c>
      <x:c r="O185" s="166" t="str">
        <x:v>Sensitivity state</x:v>
      </x:c>
      <x:c r="P185" s="166" t="str">
        <x:v>NO</x:v>
      </x:c>
      <x:c r="Q185" s="166" t="str">
        <x:v>Screened; unsupported unless current price, probability, availability and contextual evidence jointly cleared the applicable gate.</x:v>
      </x:c>
    </x:row>
    <x:row r="186">
      <x:c r="A186" s="166" t="n">
        <x:v>183</x:v>
      </x:c>
      <x:c r="B186" s="166" t="str">
        <x:v>Buffalo Sabres at Toronto Maple Leafs</x:v>
      </x:c>
      <x:c r="C186" s="166" t="str">
        <x:v>NHL</x:v>
      </x:c>
      <x:c r="D186" s="166" t="str">
        <x:v>Moneyline</x:v>
      </x:c>
      <x:c r="E186" s="166" t="str">
        <x:v>Side 2 sensitivity</x:v>
      </x:c>
      <x:c r="F186" s="166"/>
      <x:c r="G186" s="167"/>
      <x:c r="H186" s="167"/>
      <x:c r="I186" s="167"/>
      <x:c r="J186" s="166"/>
      <x:c r="K186" s="167" t="n">
        <x:v>-3</x:v>
      </x:c>
      <x:c r="L186" s="166" t="str">
        <x:v>weaker</x:v>
      </x:c>
      <x:c r="M186" s="166" t="str">
        <x:v>Sensitivity state</x:v>
      </x:c>
      <x:c r="N186" s="166" t="str">
        <x:v>Sensitivity state</x:v>
      </x:c>
      <x:c r="O186" s="166" t="str">
        <x:v>Sensitivity state</x:v>
      </x:c>
      <x:c r="P186" s="166" t="str">
        <x:v>NO</x:v>
      </x:c>
      <x:c r="Q186" s="166" t="str">
        <x:v>Screened; unsupported unless current price, probability, availability and contextual evidence jointly cleared the applicable gate.</x:v>
      </x:c>
    </x:row>
    <x:row r="187">
      <x:c r="A187" s="166" t="n">
        <x:v>184</x:v>
      </x:c>
      <x:c r="B187" s="166" t="str">
        <x:v>Buffalo Sabres at Toronto Maple Leafs</x:v>
      </x:c>
      <x:c r="C187" s="166" t="str">
        <x:v>NHL</x:v>
      </x:c>
      <x:c r="D187" s="166" t="str">
        <x:v>Spread / line</x:v>
      </x:c>
      <x:c r="E187" s="166" t="str">
        <x:v>Side 1 sensitivity</x:v>
      </x:c>
      <x:c r="F187" s="166"/>
      <x:c r="G187" s="167"/>
      <x:c r="H187" s="167"/>
      <x:c r="I187" s="167"/>
      <x:c r="J187" s="166"/>
      <x:c r="K187" s="167" t="n">
        <x:v>-2</x:v>
      </x:c>
      <x:c r="L187" s="166" t="str">
        <x:v>stronger</x:v>
      </x:c>
      <x:c r="M187" s="166" t="str">
        <x:v>Sensitivity state</x:v>
      </x:c>
      <x:c r="N187" s="166" t="str">
        <x:v>Sensitivity state</x:v>
      </x:c>
      <x:c r="O187" s="166" t="str">
        <x:v>Sensitivity state</x:v>
      </x:c>
      <x:c r="P187" s="166" t="str">
        <x:v>NO</x:v>
      </x:c>
      <x:c r="Q187" s="166" t="str">
        <x:v>Screened; unsupported unless current price, probability, availability and contextual evidence jointly cleared the applicable gate.</x:v>
      </x:c>
    </x:row>
    <x:row r="188">
      <x:c r="A188" s="166" t="n">
        <x:v>185</x:v>
      </x:c>
      <x:c r="B188" s="166" t="str">
        <x:v>Buffalo Sabres at Toronto Maple Leafs</x:v>
      </x:c>
      <x:c r="C188" s="166" t="str">
        <x:v>NHL</x:v>
      </x:c>
      <x:c r="D188" s="166" t="str">
        <x:v>Spread / line</x:v>
      </x:c>
      <x:c r="E188" s="166" t="str">
        <x:v>Side 2 sensitivity</x:v>
      </x:c>
      <x:c r="F188" s="166"/>
      <x:c r="G188" s="167"/>
      <x:c r="H188" s="167"/>
      <x:c r="I188" s="167"/>
      <x:c r="J188" s="166"/>
      <x:c r="K188" s="167" t="n">
        <x:v>-1</x:v>
      </x:c>
      <x:c r="L188" s="166" t="str">
        <x:v>base</x:v>
      </x:c>
      <x:c r="M188" s="166" t="str">
        <x:v>Sensitivity state</x:v>
      </x:c>
      <x:c r="N188" s="166" t="str">
        <x:v>Sensitivity state</x:v>
      </x:c>
      <x:c r="O188" s="166" t="str">
        <x:v>Sensitivity state</x:v>
      </x:c>
      <x:c r="P188" s="166" t="str">
        <x:v>NO</x:v>
      </x:c>
      <x:c r="Q188" s="166" t="str">
        <x:v>Screened; unsupported unless current price, probability, availability and contextual evidence jointly cleared the applicable gate.</x:v>
      </x:c>
    </x:row>
    <x:row r="189">
      <x:c r="A189" s="166" t="n">
        <x:v>186</x:v>
      </x:c>
      <x:c r="B189" s="166" t="str">
        <x:v>Buffalo Sabres at Toronto Maple Leafs</x:v>
      </x:c>
      <x:c r="C189" s="166" t="str">
        <x:v>NHL</x:v>
      </x:c>
      <x:c r="D189" s="166" t="str">
        <x:v>Total</x:v>
      </x:c>
      <x:c r="E189" s="166" t="str">
        <x:v>Side 1 sensitivity</x:v>
      </x:c>
      <x:c r="F189" s="166"/>
      <x:c r="G189" s="167"/>
      <x:c r="H189" s="167"/>
      <x:c r="I189" s="167"/>
      <x:c r="J189" s="166"/>
      <x:c r="K189" s="167" t="n">
        <x:v>0</x:v>
      </x:c>
      <x:c r="L189" s="166" t="str">
        <x:v>weaker</x:v>
      </x:c>
      <x:c r="M189" s="166" t="str">
        <x:v>Sensitivity state</x:v>
      </x:c>
      <x:c r="N189" s="166" t="str">
        <x:v>Sensitivity state</x:v>
      </x:c>
      <x:c r="O189" s="166" t="str">
        <x:v>Sensitivity state</x:v>
      </x:c>
      <x:c r="P189" s="166" t="str">
        <x:v>NO</x:v>
      </x:c>
      <x:c r="Q189" s="166" t="str">
        <x:v>Screened; unsupported unless current price, probability, availability and contextual evidence jointly cleared the applicable gate.</x:v>
      </x:c>
    </x:row>
    <x:row r="190">
      <x:c r="A190" s="166" t="n">
        <x:v>187</x:v>
      </x:c>
      <x:c r="B190" s="166" t="str">
        <x:v>Buffalo Sabres at Toronto Maple Leafs</x:v>
      </x:c>
      <x:c r="C190" s="166" t="str">
        <x:v>NHL</x:v>
      </x:c>
      <x:c r="D190" s="166" t="str">
        <x:v>Total</x:v>
      </x:c>
      <x:c r="E190" s="166" t="str">
        <x:v>Side 2 sensitivity</x:v>
      </x:c>
      <x:c r="F190" s="166"/>
      <x:c r="G190" s="167"/>
      <x:c r="H190" s="167"/>
      <x:c r="I190" s="167"/>
      <x:c r="J190" s="166"/>
      <x:c r="K190" s="167" t="n">
        <x:v>1</x:v>
      </x:c>
      <x:c r="L190" s="166" t="str">
        <x:v>stronger</x:v>
      </x:c>
      <x:c r="M190" s="166" t="str">
        <x:v>Sensitivity state</x:v>
      </x:c>
      <x:c r="N190" s="166" t="str">
        <x:v>Sensitivity state</x:v>
      </x:c>
      <x:c r="O190" s="166" t="str">
        <x:v>Sensitivity state</x:v>
      </x:c>
      <x:c r="P190" s="166" t="str">
        <x:v>NO</x:v>
      </x:c>
      <x:c r="Q190" s="166" t="str">
        <x:v>Screened; unsupported unless current price, probability, availability and contextual evidence jointly cleared the applicable gate.</x:v>
      </x:c>
    </x:row>
    <x:row r="191">
      <x:c r="A191" s="166" t="n">
        <x:v>188</x:v>
      </x:c>
      <x:c r="B191" s="166" t="str">
        <x:v>New York Rangers at New Jersey Devils</x:v>
      </x:c>
      <x:c r="C191" s="166" t="str">
        <x:v>NHL</x:v>
      </x:c>
      <x:c r="D191" s="166" t="str">
        <x:v>Moneyline</x:v>
      </x:c>
      <x:c r="E191" s="166" t="str">
        <x:v>Side 1 sensitivity</x:v>
      </x:c>
      <x:c r="F191" s="166"/>
      <x:c r="G191" s="167"/>
      <x:c r="H191" s="167"/>
      <x:c r="I191" s="167"/>
      <x:c r="J191" s="166"/>
      <x:c r="K191" s="167" t="n">
        <x:v>2</x:v>
      </x:c>
      <x:c r="L191" s="166" t="str">
        <x:v>base</x:v>
      </x:c>
      <x:c r="M191" s="166" t="str">
        <x:v>Sensitivity state</x:v>
      </x:c>
      <x:c r="N191" s="166" t="str">
        <x:v>Sensitivity state</x:v>
      </x:c>
      <x:c r="O191" s="166" t="str">
        <x:v>Sensitivity state</x:v>
      </x:c>
      <x:c r="P191" s="166" t="str">
        <x:v>NO</x:v>
      </x:c>
      <x:c r="Q191" s="166" t="str">
        <x:v>Screened; unsupported unless current price, probability, availability and contextual evidence jointly cleared the applicable gate.</x:v>
      </x:c>
    </x:row>
    <x:row r="192">
      <x:c r="A192" s="166" t="n">
        <x:v>189</x:v>
      </x:c>
      <x:c r="B192" s="166" t="str">
        <x:v>New York Rangers at New Jersey Devils</x:v>
      </x:c>
      <x:c r="C192" s="166" t="str">
        <x:v>NHL</x:v>
      </x:c>
      <x:c r="D192" s="166" t="str">
        <x:v>Moneyline</x:v>
      </x:c>
      <x:c r="E192" s="166" t="str">
        <x:v>Side 2 sensitivity</x:v>
      </x:c>
      <x:c r="F192" s="166"/>
      <x:c r="G192" s="167"/>
      <x:c r="H192" s="167"/>
      <x:c r="I192" s="167"/>
      <x:c r="J192" s="166"/>
      <x:c r="K192" s="167" t="n">
        <x:v>3</x:v>
      </x:c>
      <x:c r="L192" s="166" t="str">
        <x:v>weaker</x:v>
      </x:c>
      <x:c r="M192" s="166" t="str">
        <x:v>Sensitivity state</x:v>
      </x:c>
      <x:c r="N192" s="166" t="str">
        <x:v>Sensitivity state</x:v>
      </x:c>
      <x:c r="O192" s="166" t="str">
        <x:v>Sensitivity state</x:v>
      </x:c>
      <x:c r="P192" s="166" t="str">
        <x:v>NO</x:v>
      </x:c>
      <x:c r="Q192" s="166" t="str">
        <x:v>Screened; unsupported unless current price, probability, availability and contextual evidence jointly cleared the applicable gate.</x:v>
      </x:c>
    </x:row>
    <x:row r="193">
      <x:c r="A193" s="166" t="n">
        <x:v>190</x:v>
      </x:c>
      <x:c r="B193" s="166" t="str">
        <x:v>New York Rangers at New Jersey Devils</x:v>
      </x:c>
      <x:c r="C193" s="166" t="str">
        <x:v>NHL</x:v>
      </x:c>
      <x:c r="D193" s="166" t="str">
        <x:v>Spread / line</x:v>
      </x:c>
      <x:c r="E193" s="166" t="str">
        <x:v>Side 1 sensitivity</x:v>
      </x:c>
      <x:c r="F193" s="166"/>
      <x:c r="G193" s="167"/>
      <x:c r="H193" s="167"/>
      <x:c r="I193" s="167"/>
      <x:c r="J193" s="166"/>
      <x:c r="K193" s="167" t="n">
        <x:v>-3</x:v>
      </x:c>
      <x:c r="L193" s="166" t="str">
        <x:v>stronger</x:v>
      </x:c>
      <x:c r="M193" s="166" t="str">
        <x:v>Sensitivity state</x:v>
      </x:c>
      <x:c r="N193" s="166" t="str">
        <x:v>Sensitivity state</x:v>
      </x:c>
      <x:c r="O193" s="166" t="str">
        <x:v>Sensitivity state</x:v>
      </x:c>
      <x:c r="P193" s="166" t="str">
        <x:v>NO</x:v>
      </x:c>
      <x:c r="Q193" s="166" t="str">
        <x:v>Screened; unsupported unless current price, probability, availability and contextual evidence jointly cleared the applicable gate.</x:v>
      </x:c>
    </x:row>
    <x:row r="194">
      <x:c r="A194" s="166" t="n">
        <x:v>191</x:v>
      </x:c>
      <x:c r="B194" s="166" t="str">
        <x:v>New York Rangers at New Jersey Devils</x:v>
      </x:c>
      <x:c r="C194" s="166" t="str">
        <x:v>NHL</x:v>
      </x:c>
      <x:c r="D194" s="166" t="str">
        <x:v>Spread / line</x:v>
      </x:c>
      <x:c r="E194" s="166" t="str">
        <x:v>Side 2 sensitivity</x:v>
      </x:c>
      <x:c r="F194" s="166"/>
      <x:c r="G194" s="167"/>
      <x:c r="H194" s="167"/>
      <x:c r="I194" s="167"/>
      <x:c r="J194" s="166"/>
      <x:c r="K194" s="167" t="n">
        <x:v>-2</x:v>
      </x:c>
      <x:c r="L194" s="166" t="str">
        <x:v>base</x:v>
      </x:c>
      <x:c r="M194" s="166" t="str">
        <x:v>Sensitivity state</x:v>
      </x:c>
      <x:c r="N194" s="166" t="str">
        <x:v>Sensitivity state</x:v>
      </x:c>
      <x:c r="O194" s="166" t="str">
        <x:v>Sensitivity state</x:v>
      </x:c>
      <x:c r="P194" s="166" t="str">
        <x:v>NO</x:v>
      </x:c>
      <x:c r="Q194" s="166" t="str">
        <x:v>Screened; unsupported unless current price, probability, availability and contextual evidence jointly cleared the applicable gate.</x:v>
      </x:c>
    </x:row>
    <x:row r="195">
      <x:c r="A195" s="166" t="n">
        <x:v>192</x:v>
      </x:c>
      <x:c r="B195" s="166" t="str">
        <x:v>New York Rangers at New Jersey Devils</x:v>
      </x:c>
      <x:c r="C195" s="166" t="str">
        <x:v>NHL</x:v>
      </x:c>
      <x:c r="D195" s="166" t="str">
        <x:v>Total</x:v>
      </x:c>
      <x:c r="E195" s="166" t="str">
        <x:v>Side 1 sensitivity</x:v>
      </x:c>
      <x:c r="F195" s="166"/>
      <x:c r="G195" s="167"/>
      <x:c r="H195" s="167"/>
      <x:c r="I195" s="167"/>
      <x:c r="J195" s="166"/>
      <x:c r="K195" s="167" t="n">
        <x:v>-1</x:v>
      </x:c>
      <x:c r="L195" s="166" t="str">
        <x:v>weaker</x:v>
      </x:c>
      <x:c r="M195" s="166" t="str">
        <x:v>Sensitivity state</x:v>
      </x:c>
      <x:c r="N195" s="166" t="str">
        <x:v>Sensitivity state</x:v>
      </x:c>
      <x:c r="O195" s="166" t="str">
        <x:v>Sensitivity state</x:v>
      </x:c>
      <x:c r="P195" s="166" t="str">
        <x:v>NO</x:v>
      </x:c>
      <x:c r="Q195" s="166" t="str">
        <x:v>Screened; unsupported unless current price, probability, availability and contextual evidence jointly cleared the applicable gate.</x:v>
      </x:c>
    </x:row>
    <x:row r="196">
      <x:c r="A196" s="166" t="n">
        <x:v>193</x:v>
      </x:c>
      <x:c r="B196" s="166" t="str">
        <x:v>New York Rangers at New Jersey Devils</x:v>
      </x:c>
      <x:c r="C196" s="166" t="str">
        <x:v>NHL</x:v>
      </x:c>
      <x:c r="D196" s="166" t="str">
        <x:v>Total</x:v>
      </x:c>
      <x:c r="E196" s="166" t="str">
        <x:v>Side 2 sensitivity</x:v>
      </x:c>
      <x:c r="F196" s="166"/>
      <x:c r="G196" s="167"/>
      <x:c r="H196" s="167"/>
      <x:c r="I196" s="167"/>
      <x:c r="J196" s="166"/>
      <x:c r="K196" s="167" t="n">
        <x:v>0</x:v>
      </x:c>
      <x:c r="L196" s="166" t="str">
        <x:v>stronger</x:v>
      </x:c>
      <x:c r="M196" s="166" t="str">
        <x:v>Sensitivity state</x:v>
      </x:c>
      <x:c r="N196" s="166" t="str">
        <x:v>Sensitivity state</x:v>
      </x:c>
      <x:c r="O196" s="166" t="str">
        <x:v>Sensitivity state</x:v>
      </x:c>
      <x:c r="P196" s="166" t="str">
        <x:v>NO</x:v>
      </x:c>
      <x:c r="Q196" s="166" t="str">
        <x:v>Screened; unsupported unless current price, probability, availability and contextual evidence jointly cleared the applicable gate.</x:v>
      </x:c>
    </x:row>
    <x:row r="197">
      <x:c r="A197" s="166" t="n">
        <x:v>194</x:v>
      </x:c>
      <x:c r="B197" s="166" t="str">
        <x:v>Ottawa Senators at New York Islanders</x:v>
      </x:c>
      <x:c r="C197" s="166" t="str">
        <x:v>NHL</x:v>
      </x:c>
      <x:c r="D197" s="166" t="str">
        <x:v>Moneyline</x:v>
      </x:c>
      <x:c r="E197" s="166" t="str">
        <x:v>Side 1 sensitivity</x:v>
      </x:c>
      <x:c r="F197" s="166"/>
      <x:c r="G197" s="167"/>
      <x:c r="H197" s="167"/>
      <x:c r="I197" s="167"/>
      <x:c r="J197" s="166"/>
      <x:c r="K197" s="167" t="n">
        <x:v>1</x:v>
      </x:c>
      <x:c r="L197" s="166" t="str">
        <x:v>base</x:v>
      </x:c>
      <x:c r="M197" s="166" t="str">
        <x:v>Sensitivity state</x:v>
      </x:c>
      <x:c r="N197" s="166" t="str">
        <x:v>Sensitivity state</x:v>
      </x:c>
      <x:c r="O197" s="166" t="str">
        <x:v>Sensitivity state</x:v>
      </x:c>
      <x:c r="P197" s="166" t="str">
        <x:v>NO</x:v>
      </x:c>
      <x:c r="Q197" s="166" t="str">
        <x:v>Screened; unsupported unless current price, probability, availability and contextual evidence jointly cleared the applicable gate.</x:v>
      </x:c>
    </x:row>
    <x:row r="198">
      <x:c r="A198" s="166" t="n">
        <x:v>195</x:v>
      </x:c>
      <x:c r="B198" s="166" t="str">
        <x:v>Ottawa Senators at New York Islanders</x:v>
      </x:c>
      <x:c r="C198" s="166" t="str">
        <x:v>NHL</x:v>
      </x:c>
      <x:c r="D198" s="166" t="str">
        <x:v>Moneyline</x:v>
      </x:c>
      <x:c r="E198" s="166" t="str">
        <x:v>Side 2 sensitivity</x:v>
      </x:c>
      <x:c r="F198" s="166"/>
      <x:c r="G198" s="167"/>
      <x:c r="H198" s="167"/>
      <x:c r="I198" s="167"/>
      <x:c r="J198" s="166"/>
      <x:c r="K198" s="167" t="n">
        <x:v>2</x:v>
      </x:c>
      <x:c r="L198" s="166" t="str">
        <x:v>weaker</x:v>
      </x:c>
      <x:c r="M198" s="166" t="str">
        <x:v>Sensitivity state</x:v>
      </x:c>
      <x:c r="N198" s="166" t="str">
        <x:v>Sensitivity state</x:v>
      </x:c>
      <x:c r="O198" s="166" t="str">
        <x:v>Sensitivity state</x:v>
      </x:c>
      <x:c r="P198" s="166" t="str">
        <x:v>NO</x:v>
      </x:c>
      <x:c r="Q198" s="166" t="str">
        <x:v>Screened; unsupported unless current price, probability, availability and contextual evidence jointly cleared the applicable gate.</x:v>
      </x:c>
    </x:row>
    <x:row r="199">
      <x:c r="A199" s="166" t="n">
        <x:v>196</x:v>
      </x:c>
      <x:c r="B199" s="166" t="str">
        <x:v>Ottawa Senators at New York Islanders</x:v>
      </x:c>
      <x:c r="C199" s="166" t="str">
        <x:v>NHL</x:v>
      </x:c>
      <x:c r="D199" s="166" t="str">
        <x:v>Spread / line</x:v>
      </x:c>
      <x:c r="E199" s="166" t="str">
        <x:v>Side 1 sensitivity</x:v>
      </x:c>
      <x:c r="F199" s="166"/>
      <x:c r="G199" s="167"/>
      <x:c r="H199" s="167"/>
      <x:c r="I199" s="167"/>
      <x:c r="J199" s="166"/>
      <x:c r="K199" s="167" t="n">
        <x:v>3</x:v>
      </x:c>
      <x:c r="L199" s="166" t="str">
        <x:v>stronger</x:v>
      </x:c>
      <x:c r="M199" s="166" t="str">
        <x:v>Sensitivity state</x:v>
      </x:c>
      <x:c r="N199" s="166" t="str">
        <x:v>Sensitivity state</x:v>
      </x:c>
      <x:c r="O199" s="166" t="str">
        <x:v>Sensitivity state</x:v>
      </x:c>
      <x:c r="P199" s="166" t="str">
        <x:v>NO</x:v>
      </x:c>
      <x:c r="Q199" s="166" t="str">
        <x:v>Screened; unsupported unless current price, probability, availability and contextual evidence jointly cleared the applicable gate.</x:v>
      </x:c>
    </x:row>
    <x:row r="200">
      <x:c r="A200" s="166" t="n">
        <x:v>197</x:v>
      </x:c>
      <x:c r="B200" s="166" t="str">
        <x:v>Ottawa Senators at New York Islanders</x:v>
      </x:c>
      <x:c r="C200" s="166" t="str">
        <x:v>NHL</x:v>
      </x:c>
      <x:c r="D200" s="166" t="str">
        <x:v>Spread / line</x:v>
      </x:c>
      <x:c r="E200" s="166" t="str">
        <x:v>Side 2 sensitivity</x:v>
      </x:c>
      <x:c r="F200" s="166"/>
      <x:c r="G200" s="167"/>
      <x:c r="H200" s="167"/>
      <x:c r="I200" s="167"/>
      <x:c r="J200" s="166"/>
      <x:c r="K200" s="167" t="n">
        <x:v>-3</x:v>
      </x:c>
      <x:c r="L200" s="166" t="str">
        <x:v>base</x:v>
      </x:c>
      <x:c r="M200" s="166" t="str">
        <x:v>Sensitivity state</x:v>
      </x:c>
      <x:c r="N200" s="166" t="str">
        <x:v>Sensitivity state</x:v>
      </x:c>
      <x:c r="O200" s="166" t="str">
        <x:v>Sensitivity state</x:v>
      </x:c>
      <x:c r="P200" s="166" t="str">
        <x:v>NO</x:v>
      </x:c>
      <x:c r="Q200" s="166" t="str">
        <x:v>Screened; unsupported unless current price, probability, availability and contextual evidence jointly cleared the applicable gate.</x:v>
      </x:c>
    </x:row>
    <x:row r="201">
      <x:c r="A201" s="166" t="n">
        <x:v>198</x:v>
      </x:c>
      <x:c r="B201" s="166" t="str">
        <x:v>Ottawa Senators at New York Islanders</x:v>
      </x:c>
      <x:c r="C201" s="166" t="str">
        <x:v>NHL</x:v>
      </x:c>
      <x:c r="D201" s="166" t="str">
        <x:v>Total</x:v>
      </x:c>
      <x:c r="E201" s="166" t="str">
        <x:v>Side 1 sensitivity</x:v>
      </x:c>
      <x:c r="F201" s="166"/>
      <x:c r="G201" s="167"/>
      <x:c r="H201" s="167"/>
      <x:c r="I201" s="167"/>
      <x:c r="J201" s="166"/>
      <x:c r="K201" s="167" t="n">
        <x:v>-2</x:v>
      </x:c>
      <x:c r="L201" s="166" t="str">
        <x:v>weaker</x:v>
      </x:c>
      <x:c r="M201" s="166" t="str">
        <x:v>Sensitivity state</x:v>
      </x:c>
      <x:c r="N201" s="166" t="str">
        <x:v>Sensitivity state</x:v>
      </x:c>
      <x:c r="O201" s="166" t="str">
        <x:v>Sensitivity state</x:v>
      </x:c>
      <x:c r="P201" s="166" t="str">
        <x:v>NO</x:v>
      </x:c>
      <x:c r="Q201" s="166" t="str">
        <x:v>Screened; unsupported unless current price, probability, availability and contextual evidence jointly cleared the applicable gate.</x:v>
      </x:c>
    </x:row>
    <x:row r="202">
      <x:c r="A202" s="166" t="n">
        <x:v>199</x:v>
      </x:c>
      <x:c r="B202" s="166" t="str">
        <x:v>Ottawa Senators at New York Islanders</x:v>
      </x:c>
      <x:c r="C202" s="166" t="str">
        <x:v>NHL</x:v>
      </x:c>
      <x:c r="D202" s="166" t="str">
        <x:v>Total</x:v>
      </x:c>
      <x:c r="E202" s="166" t="str">
        <x:v>Side 2 sensitivity</x:v>
      </x:c>
      <x:c r="F202" s="166"/>
      <x:c r="G202" s="167"/>
      <x:c r="H202" s="167"/>
      <x:c r="I202" s="167"/>
      <x:c r="J202" s="166"/>
      <x:c r="K202" s="167" t="n">
        <x:v>-1</x:v>
      </x:c>
      <x:c r="L202" s="166" t="str">
        <x:v>stronger</x:v>
      </x:c>
      <x:c r="M202" s="166" t="str">
        <x:v>Sensitivity state</x:v>
      </x:c>
      <x:c r="N202" s="166" t="str">
        <x:v>Sensitivity state</x:v>
      </x:c>
      <x:c r="O202" s="166" t="str">
        <x:v>Sensitivity state</x:v>
      </x:c>
      <x:c r="P202" s="166" t="str">
        <x:v>NO</x:v>
      </x:c>
      <x:c r="Q202" s="166" t="str">
        <x:v>Screened; unsupported unless current price, probability, availability and contextual evidence jointly cleared the applicable gate.</x:v>
      </x:c>
    </x:row>
    <x:row r="203">
      <x:c r="A203" s="166" t="n">
        <x:v>200</x:v>
      </x:c>
      <x:c r="B203" s="166" t="str">
        <x:v>Vancouver Canucks at Florida Panthers</x:v>
      </x:c>
      <x:c r="C203" s="166" t="str">
        <x:v>NHL</x:v>
      </x:c>
      <x:c r="D203" s="166" t="str">
        <x:v>Moneyline</x:v>
      </x:c>
      <x:c r="E203" s="166" t="str">
        <x:v>Side 1 sensitivity</x:v>
      </x:c>
      <x:c r="F203" s="166"/>
      <x:c r="G203" s="167"/>
      <x:c r="H203" s="167"/>
      <x:c r="I203" s="167"/>
      <x:c r="J203" s="166"/>
      <x:c r="K203" s="167" t="n">
        <x:v>0</x:v>
      </x:c>
      <x:c r="L203" s="166" t="str">
        <x:v>base</x:v>
      </x:c>
      <x:c r="M203" s="166" t="str">
        <x:v>Sensitivity state</x:v>
      </x:c>
      <x:c r="N203" s="166" t="str">
        <x:v>Sensitivity state</x:v>
      </x:c>
      <x:c r="O203" s="166" t="str">
        <x:v>Sensitivity state</x:v>
      </x:c>
      <x:c r="P203" s="166" t="str">
        <x:v>NO</x:v>
      </x:c>
      <x:c r="Q203" s="166" t="str">
        <x:v>Screened; unsupported unless current price, probability, availability and contextual evidence jointly cleared the applicable gate.</x:v>
      </x:c>
    </x:row>
    <x:row r="204">
      <x:c r="A204" s="166" t="n">
        <x:v>201</x:v>
      </x:c>
      <x:c r="B204" s="166" t="str">
        <x:v>Vancouver Canucks at Florida Panthers</x:v>
      </x:c>
      <x:c r="C204" s="166" t="str">
        <x:v>NHL</x:v>
      </x:c>
      <x:c r="D204" s="166" t="str">
        <x:v>Moneyline</x:v>
      </x:c>
      <x:c r="E204" s="166" t="str">
        <x:v>Side 2 sensitivity</x:v>
      </x:c>
      <x:c r="F204" s="166"/>
      <x:c r="G204" s="167"/>
      <x:c r="H204" s="167"/>
      <x:c r="I204" s="167"/>
      <x:c r="J204" s="166"/>
      <x:c r="K204" s="167" t="n">
        <x:v>1</x:v>
      </x:c>
      <x:c r="L204" s="166" t="str">
        <x:v>weaker</x:v>
      </x:c>
      <x:c r="M204" s="166" t="str">
        <x:v>Sensitivity state</x:v>
      </x:c>
      <x:c r="N204" s="166" t="str">
        <x:v>Sensitivity state</x:v>
      </x:c>
      <x:c r="O204" s="166" t="str">
        <x:v>Sensitivity state</x:v>
      </x:c>
      <x:c r="P204" s="166" t="str">
        <x:v>NO</x:v>
      </x:c>
      <x:c r="Q204" s="166" t="str">
        <x:v>Screened; unsupported unless current price, probability, availability and contextual evidence jointly cleared the applicable gate.</x:v>
      </x:c>
    </x:row>
    <x:row r="205">
      <x:c r="A205" s="166" t="n">
        <x:v>202</x:v>
      </x:c>
      <x:c r="B205" s="166" t="str">
        <x:v>Vancouver Canucks at Florida Panthers</x:v>
      </x:c>
      <x:c r="C205" s="166" t="str">
        <x:v>NHL</x:v>
      </x:c>
      <x:c r="D205" s="166" t="str">
        <x:v>Spread / line</x:v>
      </x:c>
      <x:c r="E205" s="166" t="str">
        <x:v>Side 1 sensitivity</x:v>
      </x:c>
      <x:c r="F205" s="166"/>
      <x:c r="G205" s="167"/>
      <x:c r="H205" s="167"/>
      <x:c r="I205" s="167"/>
      <x:c r="J205" s="166"/>
      <x:c r="K205" s="167" t="n">
        <x:v>2</x:v>
      </x:c>
      <x:c r="L205" s="166" t="str">
        <x:v>stronger</x:v>
      </x:c>
      <x:c r="M205" s="166" t="str">
        <x:v>Sensitivity state</x:v>
      </x:c>
      <x:c r="N205" s="166" t="str">
        <x:v>Sensitivity state</x:v>
      </x:c>
      <x:c r="O205" s="166" t="str">
        <x:v>Sensitivity state</x:v>
      </x:c>
      <x:c r="P205" s="166" t="str">
        <x:v>NO</x:v>
      </x:c>
      <x:c r="Q205" s="166" t="str">
        <x:v>Screened; unsupported unless current price, probability, availability and contextual evidence jointly cleared the applicable gate.</x:v>
      </x:c>
    </x:row>
    <x:row r="206">
      <x:c r="A206" s="166" t="n">
        <x:v>203</x:v>
      </x:c>
      <x:c r="B206" s="166" t="str">
        <x:v>Vancouver Canucks at Florida Panthers</x:v>
      </x:c>
      <x:c r="C206" s="166" t="str">
        <x:v>NHL</x:v>
      </x:c>
      <x:c r="D206" s="166" t="str">
        <x:v>Spread / line</x:v>
      </x:c>
      <x:c r="E206" s="166" t="str">
        <x:v>Side 2 sensitivity</x:v>
      </x:c>
      <x:c r="F206" s="166"/>
      <x:c r="G206" s="167"/>
      <x:c r="H206" s="167"/>
      <x:c r="I206" s="167"/>
      <x:c r="J206" s="166"/>
      <x:c r="K206" s="167" t="n">
        <x:v>3</x:v>
      </x:c>
      <x:c r="L206" s="166" t="str">
        <x:v>base</x:v>
      </x:c>
      <x:c r="M206" s="166" t="str">
        <x:v>Sensitivity state</x:v>
      </x:c>
      <x:c r="N206" s="166" t="str">
        <x:v>Sensitivity state</x:v>
      </x:c>
      <x:c r="O206" s="166" t="str">
        <x:v>Sensitivity state</x:v>
      </x:c>
      <x:c r="P206" s="166" t="str">
        <x:v>NO</x:v>
      </x:c>
      <x:c r="Q206" s="166" t="str">
        <x:v>Screened; unsupported unless current price, probability, availability and contextual evidence jointly cleared the applicable gate.</x:v>
      </x:c>
    </x:row>
    <x:row r="207">
      <x:c r="A207" s="166" t="n">
        <x:v>204</x:v>
      </x:c>
      <x:c r="B207" s="166" t="str">
        <x:v>Vancouver Canucks at Florida Panthers</x:v>
      </x:c>
      <x:c r="C207" s="166" t="str">
        <x:v>NHL</x:v>
      </x:c>
      <x:c r="D207" s="166" t="str">
        <x:v>Total</x:v>
      </x:c>
      <x:c r="E207" s="166" t="str">
        <x:v>Side 1 sensitivity</x:v>
      </x:c>
      <x:c r="F207" s="166"/>
      <x:c r="G207" s="167"/>
      <x:c r="H207" s="167"/>
      <x:c r="I207" s="167"/>
      <x:c r="J207" s="166"/>
      <x:c r="K207" s="167" t="n">
        <x:v>-3</x:v>
      </x:c>
      <x:c r="L207" s="166" t="str">
        <x:v>weaker</x:v>
      </x:c>
      <x:c r="M207" s="166" t="str">
        <x:v>Sensitivity state</x:v>
      </x:c>
      <x:c r="N207" s="166" t="str">
        <x:v>Sensitivity state</x:v>
      </x:c>
      <x:c r="O207" s="166" t="str">
        <x:v>Sensitivity state</x:v>
      </x:c>
      <x:c r="P207" s="166" t="str">
        <x:v>NO</x:v>
      </x:c>
      <x:c r="Q207" s="166" t="str">
        <x:v>Screened; unsupported unless current price, probability, availability and contextual evidence jointly cleared the applicable gate.</x:v>
      </x:c>
    </x:row>
    <x:row r="208">
      <x:c r="A208" s="166" t="n">
        <x:v>205</x:v>
      </x:c>
      <x:c r="B208" s="166" t="str">
        <x:v>Vancouver Canucks at Florida Panthers</x:v>
      </x:c>
      <x:c r="C208" s="166" t="str">
        <x:v>NHL</x:v>
      </x:c>
      <x:c r="D208" s="166" t="str">
        <x:v>Total</x:v>
      </x:c>
      <x:c r="E208" s="166" t="str">
        <x:v>Side 2 sensitivity</x:v>
      </x:c>
      <x:c r="F208" s="166"/>
      <x:c r="G208" s="167"/>
      <x:c r="H208" s="167"/>
      <x:c r="I208" s="167"/>
      <x:c r="J208" s="166"/>
      <x:c r="K208" s="167" t="n">
        <x:v>-2</x:v>
      </x:c>
      <x:c r="L208" s="166" t="str">
        <x:v>stronger</x:v>
      </x:c>
      <x:c r="M208" s="166" t="str">
        <x:v>Sensitivity state</x:v>
      </x:c>
      <x:c r="N208" s="166" t="str">
        <x:v>Sensitivity state</x:v>
      </x:c>
      <x:c r="O208" s="166" t="str">
        <x:v>Sensitivity state</x:v>
      </x:c>
      <x:c r="P208" s="166" t="str">
        <x:v>NO</x:v>
      </x:c>
      <x:c r="Q208" s="166" t="str">
        <x:v>Screened; unsupported unless current price, probability, availability and contextual evidence jointly cleared the applicable gate.</x:v>
      </x:c>
    </x:row>
    <x:row r="209">
      <x:c r="A209" s="166" t="n">
        <x:v>206</x:v>
      </x:c>
      <x:c r="B209" s="166" t="str">
        <x:v>Tampa Bay Lightning at Seattle Kraken</x:v>
      </x:c>
      <x:c r="C209" s="166" t="str">
        <x:v>NHL</x:v>
      </x:c>
      <x:c r="D209" s="166" t="str">
        <x:v>Moneyline</x:v>
      </x:c>
      <x:c r="E209" s="166" t="str">
        <x:v>Side 1 sensitivity</x:v>
      </x:c>
      <x:c r="F209" s="166"/>
      <x:c r="G209" s="167"/>
      <x:c r="H209" s="167"/>
      <x:c r="I209" s="167"/>
      <x:c r="J209" s="166"/>
      <x:c r="K209" s="167" t="n">
        <x:v>-1</x:v>
      </x:c>
      <x:c r="L209" s="166" t="str">
        <x:v>base</x:v>
      </x:c>
      <x:c r="M209" s="166" t="str">
        <x:v>Sensitivity state</x:v>
      </x:c>
      <x:c r="N209" s="166" t="str">
        <x:v>Sensitivity state</x:v>
      </x:c>
      <x:c r="O209" s="166" t="str">
        <x:v>Sensitivity state</x:v>
      </x:c>
      <x:c r="P209" s="166" t="str">
        <x:v>NO</x:v>
      </x:c>
      <x:c r="Q209" s="166" t="str">
        <x:v>Screened; unsupported unless current price, probability, availability and contextual evidence jointly cleared the applicable gate.</x:v>
      </x:c>
    </x:row>
    <x:row r="210">
      <x:c r="A210" s="166" t="n">
        <x:v>207</x:v>
      </x:c>
      <x:c r="B210" s="166" t="str">
        <x:v>Tampa Bay Lightning at Seattle Kraken</x:v>
      </x:c>
      <x:c r="C210" s="166" t="str">
        <x:v>NHL</x:v>
      </x:c>
      <x:c r="D210" s="166" t="str">
        <x:v>Moneyline</x:v>
      </x:c>
      <x:c r="E210" s="166" t="str">
        <x:v>Side 2 sensitivity</x:v>
      </x:c>
      <x:c r="F210" s="166"/>
      <x:c r="G210" s="167"/>
      <x:c r="H210" s="167"/>
      <x:c r="I210" s="167"/>
      <x:c r="J210" s="166"/>
      <x:c r="K210" s="167" t="n">
        <x:v>0</x:v>
      </x:c>
      <x:c r="L210" s="166" t="str">
        <x:v>weaker</x:v>
      </x:c>
      <x:c r="M210" s="166" t="str">
        <x:v>Sensitivity state</x:v>
      </x:c>
      <x:c r="N210" s="166" t="str">
        <x:v>Sensitivity state</x:v>
      </x:c>
      <x:c r="O210" s="166" t="str">
        <x:v>Sensitivity state</x:v>
      </x:c>
      <x:c r="P210" s="166" t="str">
        <x:v>NO</x:v>
      </x:c>
      <x:c r="Q210" s="166" t="str">
        <x:v>Screened; unsupported unless current price, probability, availability and contextual evidence jointly cleared the applicable gate.</x:v>
      </x:c>
    </x:row>
    <x:row r="211">
      <x:c r="A211" s="166" t="n">
        <x:v>208</x:v>
      </x:c>
      <x:c r="B211" s="166" t="str">
        <x:v>Tampa Bay Lightning at Seattle Kraken</x:v>
      </x:c>
      <x:c r="C211" s="166" t="str">
        <x:v>NHL</x:v>
      </x:c>
      <x:c r="D211" s="166" t="str">
        <x:v>Spread / line</x:v>
      </x:c>
      <x:c r="E211" s="166" t="str">
        <x:v>Side 1 sensitivity</x:v>
      </x:c>
      <x:c r="F211" s="166"/>
      <x:c r="G211" s="167"/>
      <x:c r="H211" s="167"/>
      <x:c r="I211" s="167"/>
      <x:c r="J211" s="166"/>
      <x:c r="K211" s="167" t="n">
        <x:v>1</x:v>
      </x:c>
      <x:c r="L211" s="166" t="str">
        <x:v>stronger</x:v>
      </x:c>
      <x:c r="M211" s="166" t="str">
        <x:v>Sensitivity state</x:v>
      </x:c>
      <x:c r="N211" s="166" t="str">
        <x:v>Sensitivity state</x:v>
      </x:c>
      <x:c r="O211" s="166" t="str">
        <x:v>Sensitivity state</x:v>
      </x:c>
      <x:c r="P211" s="166" t="str">
        <x:v>NO</x:v>
      </x:c>
      <x:c r="Q211" s="166" t="str">
        <x:v>Screened; unsupported unless current price, probability, availability and contextual evidence jointly cleared the applicable gate.</x:v>
      </x:c>
    </x:row>
    <x:row r="212">
      <x:c r="A212" s="166" t="n">
        <x:v>209</x:v>
      </x:c>
      <x:c r="B212" s="166" t="str">
        <x:v>Tampa Bay Lightning at Seattle Kraken</x:v>
      </x:c>
      <x:c r="C212" s="166" t="str">
        <x:v>NHL</x:v>
      </x:c>
      <x:c r="D212" s="166" t="str">
        <x:v>Spread / line</x:v>
      </x:c>
      <x:c r="E212" s="166" t="str">
        <x:v>Side 2 sensitivity</x:v>
      </x:c>
      <x:c r="F212" s="166"/>
      <x:c r="G212" s="167"/>
      <x:c r="H212" s="167"/>
      <x:c r="I212" s="167"/>
      <x:c r="J212" s="166"/>
      <x:c r="K212" s="167" t="n">
        <x:v>2</x:v>
      </x:c>
      <x:c r="L212" s="166" t="str">
        <x:v>base</x:v>
      </x:c>
      <x:c r="M212" s="166" t="str">
        <x:v>Sensitivity state</x:v>
      </x:c>
      <x:c r="N212" s="166" t="str">
        <x:v>Sensitivity state</x:v>
      </x:c>
      <x:c r="O212" s="166" t="str">
        <x:v>Sensitivity state</x:v>
      </x:c>
      <x:c r="P212" s="166" t="str">
        <x:v>NO</x:v>
      </x:c>
      <x:c r="Q212" s="166" t="str">
        <x:v>Screened; unsupported unless current price, probability, availability and contextual evidence jointly cleared the applicable gate.</x:v>
      </x:c>
    </x:row>
    <x:row r="213">
      <x:c r="A213" s="166" t="n">
        <x:v>210</x:v>
      </x:c>
      <x:c r="B213" s="166" t="str">
        <x:v>Tampa Bay Lightning at Seattle Kraken</x:v>
      </x:c>
      <x:c r="C213" s="166" t="str">
        <x:v>NHL</x:v>
      </x:c>
      <x:c r="D213" s="166" t="str">
        <x:v>Total</x:v>
      </x:c>
      <x:c r="E213" s="166" t="str">
        <x:v>Side 1 sensitivity</x:v>
      </x:c>
      <x:c r="F213" s="166"/>
      <x:c r="G213" s="167"/>
      <x:c r="H213" s="167"/>
      <x:c r="I213" s="167"/>
      <x:c r="J213" s="166"/>
      <x:c r="K213" s="167" t="n">
        <x:v>3</x:v>
      </x:c>
      <x:c r="L213" s="166" t="str">
        <x:v>weaker</x:v>
      </x:c>
      <x:c r="M213" s="166" t="str">
        <x:v>Sensitivity state</x:v>
      </x:c>
      <x:c r="N213" s="166" t="str">
        <x:v>Sensitivity state</x:v>
      </x:c>
      <x:c r="O213" s="166" t="str">
        <x:v>Sensitivity state</x:v>
      </x:c>
      <x:c r="P213" s="166" t="str">
        <x:v>NO</x:v>
      </x:c>
      <x:c r="Q213" s="166" t="str">
        <x:v>Screened; unsupported unless current price, probability, availability and contextual evidence jointly cleared the applicable gate.</x:v>
      </x:c>
    </x:row>
    <x:row r="214">
      <x:c r="A214" s="166" t="n">
        <x:v>211</x:v>
      </x:c>
      <x:c r="B214" s="166" t="str">
        <x:v>Tampa Bay Lightning at Seattle Kraken</x:v>
      </x:c>
      <x:c r="C214" s="166" t="str">
        <x:v>NHL</x:v>
      </x:c>
      <x:c r="D214" s="166" t="str">
        <x:v>Total</x:v>
      </x:c>
      <x:c r="E214" s="166" t="str">
        <x:v>Side 2 sensitivity</x:v>
      </x:c>
      <x:c r="F214" s="166"/>
      <x:c r="G214" s="167"/>
      <x:c r="H214" s="167"/>
      <x:c r="I214" s="167"/>
      <x:c r="J214" s="166"/>
      <x:c r="K214" s="167" t="n">
        <x:v>-3</x:v>
      </x:c>
      <x:c r="L214" s="166" t="str">
        <x:v>stronger</x:v>
      </x:c>
      <x:c r="M214" s="166" t="str">
        <x:v>Sensitivity state</x:v>
      </x:c>
      <x:c r="N214" s="166" t="str">
        <x:v>Sensitivity state</x:v>
      </x:c>
      <x:c r="O214" s="166" t="str">
        <x:v>Sensitivity state</x:v>
      </x:c>
      <x:c r="P214" s="166" t="str">
        <x:v>NO</x:v>
      </x:c>
      <x:c r="Q214" s="166" t="str">
        <x:v>Screened; unsupported unless current price, probability, availability and contextual evidence jointly cleared the applicable gate.</x:v>
      </x:c>
    </x:row>
    <x:row r="215">
      <x:c r="A215" s="166" t="n">
        <x:v>212</x:v>
      </x:c>
      <x:c r="B215" s="166" t="str">
        <x:v>Detroit Red Wings at Philadelphia Flyers</x:v>
      </x:c>
      <x:c r="C215" s="166" t="str">
        <x:v>NHL</x:v>
      </x:c>
      <x:c r="D215" s="166" t="str">
        <x:v>Moneyline</x:v>
      </x:c>
      <x:c r="E215" s="166" t="str">
        <x:v>Side 1 sensitivity</x:v>
      </x:c>
      <x:c r="F215" s="166"/>
      <x:c r="G215" s="167"/>
      <x:c r="H215" s="167"/>
      <x:c r="I215" s="167"/>
      <x:c r="J215" s="166"/>
      <x:c r="K215" s="167" t="n">
        <x:v>-2</x:v>
      </x:c>
      <x:c r="L215" s="166" t="str">
        <x:v>base</x:v>
      </x:c>
      <x:c r="M215" s="166" t="str">
        <x:v>Sensitivity state</x:v>
      </x:c>
      <x:c r="N215" s="166" t="str">
        <x:v>Sensitivity state</x:v>
      </x:c>
      <x:c r="O215" s="166" t="str">
        <x:v>Sensitivity state</x:v>
      </x:c>
      <x:c r="P215" s="166" t="str">
        <x:v>NO</x:v>
      </x:c>
      <x:c r="Q215" s="166" t="str">
        <x:v>Screened; unsupported unless current price, probability, availability and contextual evidence jointly cleared the applicable gate.</x:v>
      </x:c>
    </x:row>
    <x:row r="216">
      <x:c r="A216" s="166" t="n">
        <x:v>213</x:v>
      </x:c>
      <x:c r="B216" s="166" t="str">
        <x:v>Detroit Red Wings at Philadelphia Flyers</x:v>
      </x:c>
      <x:c r="C216" s="166" t="str">
        <x:v>NHL</x:v>
      </x:c>
      <x:c r="D216" s="166" t="str">
        <x:v>Moneyline</x:v>
      </x:c>
      <x:c r="E216" s="166" t="str">
        <x:v>Side 2 sensitivity</x:v>
      </x:c>
      <x:c r="F216" s="166"/>
      <x:c r="G216" s="167"/>
      <x:c r="H216" s="167"/>
      <x:c r="I216" s="167"/>
      <x:c r="J216" s="166"/>
      <x:c r="K216" s="167" t="n">
        <x:v>-1</x:v>
      </x:c>
      <x:c r="L216" s="166" t="str">
        <x:v>weaker</x:v>
      </x:c>
      <x:c r="M216" s="166" t="str">
        <x:v>Sensitivity state</x:v>
      </x:c>
      <x:c r="N216" s="166" t="str">
        <x:v>Sensitivity state</x:v>
      </x:c>
      <x:c r="O216" s="166" t="str">
        <x:v>Sensitivity state</x:v>
      </x:c>
      <x:c r="P216" s="166" t="str">
        <x:v>NO</x:v>
      </x:c>
      <x:c r="Q216" s="166" t="str">
        <x:v>Screened; unsupported unless current price, probability, availability and contextual evidence jointly cleared the applicable gate.</x:v>
      </x:c>
    </x:row>
    <x:row r="217">
      <x:c r="A217" s="166" t="n">
        <x:v>214</x:v>
      </x:c>
      <x:c r="B217" s="166" t="str">
        <x:v>Detroit Red Wings at Philadelphia Flyers</x:v>
      </x:c>
      <x:c r="C217" s="166" t="str">
        <x:v>NHL</x:v>
      </x:c>
      <x:c r="D217" s="166" t="str">
        <x:v>Spread / line</x:v>
      </x:c>
      <x:c r="E217" s="166" t="str">
        <x:v>Side 1 sensitivity</x:v>
      </x:c>
      <x:c r="F217" s="166"/>
      <x:c r="G217" s="167"/>
      <x:c r="H217" s="167"/>
      <x:c r="I217" s="167"/>
      <x:c r="J217" s="166"/>
      <x:c r="K217" s="167" t="n">
        <x:v>0</x:v>
      </x:c>
      <x:c r="L217" s="166" t="str">
        <x:v>stronger</x:v>
      </x:c>
      <x:c r="M217" s="166" t="str">
        <x:v>Sensitivity state</x:v>
      </x:c>
      <x:c r="N217" s="166" t="str">
        <x:v>Sensitivity state</x:v>
      </x:c>
      <x:c r="O217" s="166" t="str">
        <x:v>Sensitivity state</x:v>
      </x:c>
      <x:c r="P217" s="166" t="str">
        <x:v>NO</x:v>
      </x:c>
      <x:c r="Q217" s="166" t="str">
        <x:v>Screened; unsupported unless current price, probability, availability and contextual evidence jointly cleared the applicable gate.</x:v>
      </x:c>
    </x:row>
    <x:row r="218">
      <x:c r="A218" s="166" t="n">
        <x:v>215</x:v>
      </x:c>
      <x:c r="B218" s="166" t="str">
        <x:v>Detroit Red Wings at Philadelphia Flyers</x:v>
      </x:c>
      <x:c r="C218" s="166" t="str">
        <x:v>NHL</x:v>
      </x:c>
      <x:c r="D218" s="166" t="str">
        <x:v>Spread / line</x:v>
      </x:c>
      <x:c r="E218" s="166" t="str">
        <x:v>Side 2 sensitivity</x:v>
      </x:c>
      <x:c r="F218" s="166"/>
      <x:c r="G218" s="167"/>
      <x:c r="H218" s="167"/>
      <x:c r="I218" s="167"/>
      <x:c r="J218" s="166"/>
      <x:c r="K218" s="167" t="n">
        <x:v>1</x:v>
      </x:c>
      <x:c r="L218" s="166" t="str">
        <x:v>base</x:v>
      </x:c>
      <x:c r="M218" s="166" t="str">
        <x:v>Sensitivity state</x:v>
      </x:c>
      <x:c r="N218" s="166" t="str">
        <x:v>Sensitivity state</x:v>
      </x:c>
      <x:c r="O218" s="166" t="str">
        <x:v>Sensitivity state</x:v>
      </x:c>
      <x:c r="P218" s="166" t="str">
        <x:v>NO</x:v>
      </x:c>
      <x:c r="Q218" s="166" t="str">
        <x:v>Screened; unsupported unless current price, probability, availability and contextual evidence jointly cleared the applicable gate.</x:v>
      </x:c>
    </x:row>
    <x:row r="219">
      <x:c r="A219" s="166" t="n">
        <x:v>216</x:v>
      </x:c>
      <x:c r="B219" s="166" t="str">
        <x:v>Detroit Red Wings at Philadelphia Flyers</x:v>
      </x:c>
      <x:c r="C219" s="166" t="str">
        <x:v>NHL</x:v>
      </x:c>
      <x:c r="D219" s="166" t="str">
        <x:v>Total</x:v>
      </x:c>
      <x:c r="E219" s="166" t="str">
        <x:v>Side 1 sensitivity</x:v>
      </x:c>
      <x:c r="F219" s="166"/>
      <x:c r="G219" s="167"/>
      <x:c r="H219" s="167"/>
      <x:c r="I219" s="167"/>
      <x:c r="J219" s="166"/>
      <x:c r="K219" s="167" t="n">
        <x:v>2</x:v>
      </x:c>
      <x:c r="L219" s="166" t="str">
        <x:v>weaker</x:v>
      </x:c>
      <x:c r="M219" s="166" t="str">
        <x:v>Sensitivity state</x:v>
      </x:c>
      <x:c r="N219" s="166" t="str">
        <x:v>Sensitivity state</x:v>
      </x:c>
      <x:c r="O219" s="166" t="str">
        <x:v>Sensitivity state</x:v>
      </x:c>
      <x:c r="P219" s="166" t="str">
        <x:v>NO</x:v>
      </x:c>
      <x:c r="Q219" s="166" t="str">
        <x:v>Screened; unsupported unless current price, probability, availability and contextual evidence jointly cleared the applicable gate.</x:v>
      </x:c>
    </x:row>
    <x:row r="220">
      <x:c r="A220" s="166" t="n">
        <x:v>217</x:v>
      </x:c>
      <x:c r="B220" s="166" t="str">
        <x:v>Detroit Red Wings at Philadelphia Flyers</x:v>
      </x:c>
      <x:c r="C220" s="166" t="str">
        <x:v>NHL</x:v>
      </x:c>
      <x:c r="D220" s="166" t="str">
        <x:v>Total</x:v>
      </x:c>
      <x:c r="E220" s="166" t="str">
        <x:v>Side 2 sensitivity</x:v>
      </x:c>
      <x:c r="F220" s="166"/>
      <x:c r="G220" s="167"/>
      <x:c r="H220" s="167"/>
      <x:c r="I220" s="167"/>
      <x:c r="J220" s="166"/>
      <x:c r="K220" s="167" t="n">
        <x:v>3</x:v>
      </x:c>
      <x:c r="L220" s="166" t="str">
        <x:v>stronger</x:v>
      </x:c>
      <x:c r="M220" s="166" t="str">
        <x:v>Sensitivity state</x:v>
      </x:c>
      <x:c r="N220" s="166" t="str">
        <x:v>Sensitivity state</x:v>
      </x:c>
      <x:c r="O220" s="166" t="str">
        <x:v>Sensitivity state</x:v>
      </x:c>
      <x:c r="P220" s="166" t="str">
        <x:v>NO</x:v>
      </x:c>
      <x:c r="Q220" s="166" t="str">
        <x:v>Screened; unsupported unless current price, probability, availability and contextual evidence jointly cleared the applicable gate.</x:v>
      </x:c>
    </x:row>
    <x:row r="221">
      <x:c r="A221" s="166" t="n">
        <x:v>218</x:v>
      </x:c>
      <x:c r="B221" s="166" t="str">
        <x:v>Milwaukee Brewers at Los Angeles Dodgers</x:v>
      </x:c>
      <x:c r="C221" s="166" t="str">
        <x:v>MLB</x:v>
      </x:c>
      <x:c r="D221" s="166" t="str">
        <x:v>Moneyline</x:v>
      </x:c>
      <x:c r="E221" s="166" t="str">
        <x:v>Side 1 sensitivity</x:v>
      </x:c>
      <x:c r="F221" s="166"/>
      <x:c r="G221" s="167"/>
      <x:c r="H221" s="167"/>
      <x:c r="I221" s="167"/>
      <x:c r="J221" s="166"/>
      <x:c r="K221" s="167" t="n">
        <x:v>-3</x:v>
      </x:c>
      <x:c r="L221" s="166" t="str">
        <x:v>base</x:v>
      </x:c>
      <x:c r="M221" s="166" t="str">
        <x:v>Sensitivity state</x:v>
      </x:c>
      <x:c r="N221" s="166" t="str">
        <x:v>Sensitivity state</x:v>
      </x:c>
      <x:c r="O221" s="166" t="str">
        <x:v>Sensitivity state</x:v>
      </x:c>
      <x:c r="P221" s="166" t="str">
        <x:v>NO</x:v>
      </x:c>
      <x:c r="Q221" s="166" t="str">
        <x:v>Screened; unsupported unless current price, probability, availability and contextual evidence jointly cleared the applicable gate.</x:v>
      </x:c>
    </x:row>
    <x:row r="222">
      <x:c r="A222" s="166" t="n">
        <x:v>219</x:v>
      </x:c>
      <x:c r="B222" s="166" t="str">
        <x:v>Milwaukee Brewers at Los Angeles Dodgers</x:v>
      </x:c>
      <x:c r="C222" s="166" t="str">
        <x:v>MLB</x:v>
      </x:c>
      <x:c r="D222" s="166" t="str">
        <x:v>Moneyline</x:v>
      </x:c>
      <x:c r="E222" s="166" t="str">
        <x:v>Side 2 sensitivity</x:v>
      </x:c>
      <x:c r="F222" s="166"/>
      <x:c r="G222" s="167"/>
      <x:c r="H222" s="167"/>
      <x:c r="I222" s="167"/>
      <x:c r="J222" s="166"/>
      <x:c r="K222" s="167" t="n">
        <x:v>-2</x:v>
      </x:c>
      <x:c r="L222" s="166" t="str">
        <x:v>weaker</x:v>
      </x:c>
      <x:c r="M222" s="166" t="str">
        <x:v>Sensitivity state</x:v>
      </x:c>
      <x:c r="N222" s="166" t="str">
        <x:v>Sensitivity state</x:v>
      </x:c>
      <x:c r="O222" s="166" t="str">
        <x:v>Sensitivity state</x:v>
      </x:c>
      <x:c r="P222" s="166" t="str">
        <x:v>NO</x:v>
      </x:c>
      <x:c r="Q222" s="166" t="str">
        <x:v>Screened; unsupported unless current price, probability, availability and contextual evidence jointly cleared the applicable gate.</x:v>
      </x:c>
    </x:row>
    <x:row r="223">
      <x:c r="A223" s="166" t="n">
        <x:v>220</x:v>
      </x:c>
      <x:c r="B223" s="166" t="str">
        <x:v>Milwaukee Brewers at Los Angeles Dodgers</x:v>
      </x:c>
      <x:c r="C223" s="166" t="str">
        <x:v>MLB</x:v>
      </x:c>
      <x:c r="D223" s="166" t="str">
        <x:v>Spread / line</x:v>
      </x:c>
      <x:c r="E223" s="166" t="str">
        <x:v>Side 1 sensitivity</x:v>
      </x:c>
      <x:c r="F223" s="166"/>
      <x:c r="G223" s="167"/>
      <x:c r="H223" s="167"/>
      <x:c r="I223" s="167"/>
      <x:c r="J223" s="166"/>
      <x:c r="K223" s="167" t="n">
        <x:v>-1</x:v>
      </x:c>
      <x:c r="L223" s="166" t="str">
        <x:v>stronger</x:v>
      </x:c>
      <x:c r="M223" s="166" t="str">
        <x:v>Sensitivity state</x:v>
      </x:c>
      <x:c r="N223" s="166" t="str">
        <x:v>Sensitivity state</x:v>
      </x:c>
      <x:c r="O223" s="166" t="str">
        <x:v>Sensitivity state</x:v>
      </x:c>
      <x:c r="P223" s="166" t="str">
        <x:v>NO</x:v>
      </x:c>
      <x:c r="Q223" s="166" t="str">
        <x:v>Screened; unsupported unless current price, probability, availability and contextual evidence jointly cleared the applicable gate.</x:v>
      </x:c>
    </x:row>
    <x:row r="224">
      <x:c r="A224" s="166" t="n">
        <x:v>221</x:v>
      </x:c>
      <x:c r="B224" s="166" t="str">
        <x:v>Milwaukee Brewers at Los Angeles Dodgers</x:v>
      </x:c>
      <x:c r="C224" s="166" t="str">
        <x:v>MLB</x:v>
      </x:c>
      <x:c r="D224" s="166" t="str">
        <x:v>Spread / line</x:v>
      </x:c>
      <x:c r="E224" s="166" t="str">
        <x:v>Side 2 sensitivity</x:v>
      </x:c>
      <x:c r="F224" s="166"/>
      <x:c r="G224" s="167"/>
      <x:c r="H224" s="167"/>
      <x:c r="I224" s="167"/>
      <x:c r="J224" s="166"/>
      <x:c r="K224" s="167" t="n">
        <x:v>0</x:v>
      </x:c>
      <x:c r="L224" s="166" t="str">
        <x:v>base</x:v>
      </x:c>
      <x:c r="M224" s="166" t="str">
        <x:v>Sensitivity state</x:v>
      </x:c>
      <x:c r="N224" s="166" t="str">
        <x:v>Sensitivity state</x:v>
      </x:c>
      <x:c r="O224" s="166" t="str">
        <x:v>Sensitivity state</x:v>
      </x:c>
      <x:c r="P224" s="166" t="str">
        <x:v>NO</x:v>
      </x:c>
      <x:c r="Q224" s="166" t="str">
        <x:v>Screened; unsupported unless current price, probability, availability and contextual evidence jointly cleared the applicable gate.</x:v>
      </x:c>
    </x:row>
    <x:row r="225">
      <x:c r="A225" s="166" t="n">
        <x:v>222</x:v>
      </x:c>
      <x:c r="B225" s="166" t="str">
        <x:v>Milwaukee Brewers at Los Angeles Dodgers</x:v>
      </x:c>
      <x:c r="C225" s="166" t="str">
        <x:v>MLB</x:v>
      </x:c>
      <x:c r="D225" s="166" t="str">
        <x:v>Total</x:v>
      </x:c>
      <x:c r="E225" s="166" t="str">
        <x:v>Side 1 sensitivity</x:v>
      </x:c>
      <x:c r="F225" s="166"/>
      <x:c r="G225" s="167"/>
      <x:c r="H225" s="167"/>
      <x:c r="I225" s="167"/>
      <x:c r="J225" s="166"/>
      <x:c r="K225" s="167" t="n">
        <x:v>1</x:v>
      </x:c>
      <x:c r="L225" s="166" t="str">
        <x:v>weaker</x:v>
      </x:c>
      <x:c r="M225" s="166" t="str">
        <x:v>Sensitivity state</x:v>
      </x:c>
      <x:c r="N225" s="166" t="str">
        <x:v>Sensitivity state</x:v>
      </x:c>
      <x:c r="O225" s="166" t="str">
        <x:v>Sensitivity state</x:v>
      </x:c>
      <x:c r="P225" s="166" t="str">
        <x:v>NO</x:v>
      </x:c>
      <x:c r="Q225" s="166" t="str">
        <x:v>Screened; unsupported unless current price, probability, availability and contextual evidence jointly cleared the applicable gate.</x:v>
      </x:c>
    </x:row>
    <x:row r="226">
      <x:c r="A226" s="166" t="n">
        <x:v>223</x:v>
      </x:c>
      <x:c r="B226" s="166" t="str">
        <x:v>Milwaukee Brewers at Los Angeles Dodgers</x:v>
      </x:c>
      <x:c r="C226" s="166" t="str">
        <x:v>MLB</x:v>
      </x:c>
      <x:c r="D226" s="166" t="str">
        <x:v>Total</x:v>
      </x:c>
      <x:c r="E226" s="166" t="str">
        <x:v>Side 2 sensitivity</x:v>
      </x:c>
      <x:c r="F226" s="166"/>
      <x:c r="G226" s="167"/>
      <x:c r="H226" s="167"/>
      <x:c r="I226" s="167"/>
      <x:c r="J226" s="166"/>
      <x:c r="K226" s="167" t="n">
        <x:v>2</x:v>
      </x:c>
      <x:c r="L226" s="166" t="str">
        <x:v>stronger</x:v>
      </x:c>
      <x:c r="M226" s="166" t="str">
        <x:v>Sensitivity state</x:v>
      </x:c>
      <x:c r="N226" s="166" t="str">
        <x:v>Sensitivity state</x:v>
      </x:c>
      <x:c r="O226" s="166" t="str">
        <x:v>Sensitivity state</x:v>
      </x:c>
      <x:c r="P226" s="166" t="str">
        <x:v>NO</x:v>
      </x:c>
      <x:c r="Q226" s="166" t="str">
        <x:v>Screened; unsupported unless current price, probability, availability and contextual evidence jointly cleared the applicable gate.</x:v>
      </x:c>
    </x:row>
    <x:row r="227">
      <x:c r="A227" s="166" t="n">
        <x:v>224</x:v>
      </x:c>
      <x:c r="B227" s="166" t="str">
        <x:v>Chicago Blackhawks at Winnipeg Jets</x:v>
      </x:c>
      <x:c r="C227" s="166" t="str">
        <x:v>NHL</x:v>
      </x:c>
      <x:c r="D227" s="166" t="str">
        <x:v>Moneyline</x:v>
      </x:c>
      <x:c r="E227" s="166" t="str">
        <x:v>Side 1 sensitivity</x:v>
      </x:c>
      <x:c r="F227" s="166"/>
      <x:c r="G227" s="167"/>
      <x:c r="H227" s="167"/>
      <x:c r="I227" s="167"/>
      <x:c r="J227" s="166"/>
      <x:c r="K227" s="167" t="n">
        <x:v>3</x:v>
      </x:c>
      <x:c r="L227" s="166" t="str">
        <x:v>base</x:v>
      </x:c>
      <x:c r="M227" s="166" t="str">
        <x:v>Sensitivity state</x:v>
      </x:c>
      <x:c r="N227" s="166" t="str">
        <x:v>Sensitivity state</x:v>
      </x:c>
      <x:c r="O227" s="166" t="str">
        <x:v>Sensitivity state</x:v>
      </x:c>
      <x:c r="P227" s="166" t="str">
        <x:v>NO</x:v>
      </x:c>
      <x:c r="Q227" s="166" t="str">
        <x:v>Screened; unsupported unless current price, probability, availability and contextual evidence jointly cleared the applicable gate.</x:v>
      </x:c>
    </x:row>
    <x:row r="228">
      <x:c r="A228" s="166" t="n">
        <x:v>225</x:v>
      </x:c>
      <x:c r="B228" s="166" t="str">
        <x:v>Chicago Blackhawks at Winnipeg Jets</x:v>
      </x:c>
      <x:c r="C228" s="166" t="str">
        <x:v>NHL</x:v>
      </x:c>
      <x:c r="D228" s="166" t="str">
        <x:v>Moneyline</x:v>
      </x:c>
      <x:c r="E228" s="166" t="str">
        <x:v>Side 2 sensitivity</x:v>
      </x:c>
      <x:c r="F228" s="166"/>
      <x:c r="G228" s="167"/>
      <x:c r="H228" s="167"/>
      <x:c r="I228" s="167"/>
      <x:c r="J228" s="166"/>
      <x:c r="K228" s="167" t="n">
        <x:v>-3</x:v>
      </x:c>
      <x:c r="L228" s="166" t="str">
        <x:v>weaker</x:v>
      </x:c>
      <x:c r="M228" s="166" t="str">
        <x:v>Sensitivity state</x:v>
      </x:c>
      <x:c r="N228" s="166" t="str">
        <x:v>Sensitivity state</x:v>
      </x:c>
      <x:c r="O228" s="166" t="str">
        <x:v>Sensitivity state</x:v>
      </x:c>
      <x:c r="P228" s="166" t="str">
        <x:v>NO</x:v>
      </x:c>
      <x:c r="Q228" s="166" t="str">
        <x:v>Screened; unsupported unless current price, probability, availability and contextual evidence jointly cleared the applicable gate.</x:v>
      </x:c>
    </x:row>
    <x:row r="229">
      <x:c r="A229" s="166" t="n">
        <x:v>226</x:v>
      </x:c>
      <x:c r="B229" s="166" t="str">
        <x:v>Chicago Blackhawks at Winnipeg Jets</x:v>
      </x:c>
      <x:c r="C229" s="166" t="str">
        <x:v>NHL</x:v>
      </x:c>
      <x:c r="D229" s="166" t="str">
        <x:v>Spread / line</x:v>
      </x:c>
      <x:c r="E229" s="166" t="str">
        <x:v>Side 1 sensitivity</x:v>
      </x:c>
      <x:c r="F229" s="166"/>
      <x:c r="G229" s="167"/>
      <x:c r="H229" s="167"/>
      <x:c r="I229" s="167"/>
      <x:c r="J229" s="166"/>
      <x:c r="K229" s="167" t="n">
        <x:v>-2</x:v>
      </x:c>
      <x:c r="L229" s="166" t="str">
        <x:v>stronger</x:v>
      </x:c>
      <x:c r="M229" s="166" t="str">
        <x:v>Sensitivity state</x:v>
      </x:c>
      <x:c r="N229" s="166" t="str">
        <x:v>Sensitivity state</x:v>
      </x:c>
      <x:c r="O229" s="166" t="str">
        <x:v>Sensitivity state</x:v>
      </x:c>
      <x:c r="P229" s="166" t="str">
        <x:v>NO</x:v>
      </x:c>
      <x:c r="Q229" s="166" t="str">
        <x:v>Screened; unsupported unless current price, probability, availability and contextual evidence jointly cleared the applicable gate.</x:v>
      </x:c>
    </x:row>
    <x:row r="230">
      <x:c r="A230" s="166" t="n">
        <x:v>227</x:v>
      </x:c>
      <x:c r="B230" s="166" t="str">
        <x:v>Chicago Blackhawks at Winnipeg Jets</x:v>
      </x:c>
      <x:c r="C230" s="166" t="str">
        <x:v>NHL</x:v>
      </x:c>
      <x:c r="D230" s="166" t="str">
        <x:v>Spread / line</x:v>
      </x:c>
      <x:c r="E230" s="166" t="str">
        <x:v>Side 2 sensitivity</x:v>
      </x:c>
      <x:c r="F230" s="166"/>
      <x:c r="G230" s="167"/>
      <x:c r="H230" s="167"/>
      <x:c r="I230" s="167"/>
      <x:c r="J230" s="166"/>
      <x:c r="K230" s="167" t="n">
        <x:v>-1</x:v>
      </x:c>
      <x:c r="L230" s="166" t="str">
        <x:v>base</x:v>
      </x:c>
      <x:c r="M230" s="166" t="str">
        <x:v>Sensitivity state</x:v>
      </x:c>
      <x:c r="N230" s="166" t="str">
        <x:v>Sensitivity state</x:v>
      </x:c>
      <x:c r="O230" s="166" t="str">
        <x:v>Sensitivity state</x:v>
      </x:c>
      <x:c r="P230" s="166" t="str">
        <x:v>NO</x:v>
      </x:c>
      <x:c r="Q230" s="166" t="str">
        <x:v>Screened; unsupported unless current price, probability, availability and contextual evidence jointly cleared the applicable gate.</x:v>
      </x:c>
    </x:row>
    <x:row r="231">
      <x:c r="A231" s="166" t="n">
        <x:v>228</x:v>
      </x:c>
      <x:c r="B231" s="166" t="str">
        <x:v>Chicago Blackhawks at Winnipeg Jets</x:v>
      </x:c>
      <x:c r="C231" s="166" t="str">
        <x:v>NHL</x:v>
      </x:c>
      <x:c r="D231" s="166" t="str">
        <x:v>Total</x:v>
      </x:c>
      <x:c r="E231" s="166" t="str">
        <x:v>Side 1 sensitivity</x:v>
      </x:c>
      <x:c r="F231" s="166"/>
      <x:c r="G231" s="167"/>
      <x:c r="H231" s="167"/>
      <x:c r="I231" s="167"/>
      <x:c r="J231" s="166"/>
      <x:c r="K231" s="167" t="n">
        <x:v>0</x:v>
      </x:c>
      <x:c r="L231" s="166" t="str">
        <x:v>weaker</x:v>
      </x:c>
      <x:c r="M231" s="166" t="str">
        <x:v>Sensitivity state</x:v>
      </x:c>
      <x:c r="N231" s="166" t="str">
        <x:v>Sensitivity state</x:v>
      </x:c>
      <x:c r="O231" s="166" t="str">
        <x:v>Sensitivity state</x:v>
      </x:c>
      <x:c r="P231" s="166" t="str">
        <x:v>NO</x:v>
      </x:c>
      <x:c r="Q231" s="166" t="str">
        <x:v>Screened; unsupported unless current price, probability, availability and contextual evidence jointly cleared the applicable gate.</x:v>
      </x:c>
    </x:row>
    <x:row r="232">
      <x:c r="A232" s="166" t="n">
        <x:v>229</x:v>
      </x:c>
      <x:c r="B232" s="166" t="str">
        <x:v>Chicago Blackhawks at Winnipeg Jets</x:v>
      </x:c>
      <x:c r="C232" s="166" t="str">
        <x:v>NHL</x:v>
      </x:c>
      <x:c r="D232" s="166" t="str">
        <x:v>Total</x:v>
      </x:c>
      <x:c r="E232" s="166" t="str">
        <x:v>Side 2 sensitivity</x:v>
      </x:c>
      <x:c r="F232" s="166"/>
      <x:c r="G232" s="167"/>
      <x:c r="H232" s="167"/>
      <x:c r="I232" s="167"/>
      <x:c r="J232" s="166"/>
      <x:c r="K232" s="167" t="n">
        <x:v>1</x:v>
      </x:c>
      <x:c r="L232" s="166" t="str">
        <x:v>stronger</x:v>
      </x:c>
      <x:c r="M232" s="166" t="str">
        <x:v>Sensitivity state</x:v>
      </x:c>
      <x:c r="N232" s="166" t="str">
        <x:v>Sensitivity state</x:v>
      </x:c>
      <x:c r="O232" s="166" t="str">
        <x:v>Sensitivity state</x:v>
      </x:c>
      <x:c r="P232" s="166" t="str">
        <x:v>NO</x:v>
      </x:c>
      <x:c r="Q232" s="166" t="str">
        <x:v>Screened; unsupported unless current price, probability, availability and contextual evidence jointly cleared the applicable gate.</x:v>
      </x:c>
    </x:row>
    <x:row r="233">
      <x:c r="A233" s="166" t="n">
        <x:v>230</x:v>
      </x:c>
      <x:c r="B233" s="166" t="str">
        <x:v>Nashville Predators at San Jose Sharks</x:v>
      </x:c>
      <x:c r="C233" s="166" t="str">
        <x:v>NHL</x:v>
      </x:c>
      <x:c r="D233" s="166" t="str">
        <x:v>Moneyline</x:v>
      </x:c>
      <x:c r="E233" s="166" t="str">
        <x:v>Side 1 sensitivity</x:v>
      </x:c>
      <x:c r="F233" s="166"/>
      <x:c r="G233" s="167"/>
      <x:c r="H233" s="167"/>
      <x:c r="I233" s="167"/>
      <x:c r="J233" s="166"/>
      <x:c r="K233" s="167" t="n">
        <x:v>2</x:v>
      </x:c>
      <x:c r="L233" s="166" t="str">
        <x:v>base</x:v>
      </x:c>
      <x:c r="M233" s="166" t="str">
        <x:v>Sensitivity state</x:v>
      </x:c>
      <x:c r="N233" s="166" t="str">
        <x:v>Sensitivity state</x:v>
      </x:c>
      <x:c r="O233" s="166" t="str">
        <x:v>Sensitivity state</x:v>
      </x:c>
      <x:c r="P233" s="166" t="str">
        <x:v>NO</x:v>
      </x:c>
      <x:c r="Q233" s="166" t="str">
        <x:v>Screened; unsupported unless current price, probability, availability and contextual evidence jointly cleared the applicable gate.</x:v>
      </x:c>
    </x:row>
    <x:row r="234">
      <x:c r="A234" s="166" t="n">
        <x:v>231</x:v>
      </x:c>
      <x:c r="B234" s="166" t="str">
        <x:v>Nashville Predators at San Jose Sharks</x:v>
      </x:c>
      <x:c r="C234" s="166" t="str">
        <x:v>NHL</x:v>
      </x:c>
      <x:c r="D234" s="166" t="str">
        <x:v>Moneyline</x:v>
      </x:c>
      <x:c r="E234" s="166" t="str">
        <x:v>Side 2 sensitivity</x:v>
      </x:c>
      <x:c r="F234" s="166"/>
      <x:c r="G234" s="167"/>
      <x:c r="H234" s="167"/>
      <x:c r="I234" s="167"/>
      <x:c r="J234" s="166"/>
      <x:c r="K234" s="167" t="n">
        <x:v>3</x:v>
      </x:c>
      <x:c r="L234" s="166" t="str">
        <x:v>weaker</x:v>
      </x:c>
      <x:c r="M234" s="166" t="str">
        <x:v>Sensitivity state</x:v>
      </x:c>
      <x:c r="N234" s="166" t="str">
        <x:v>Sensitivity state</x:v>
      </x:c>
      <x:c r="O234" s="166" t="str">
        <x:v>Sensitivity state</x:v>
      </x:c>
      <x:c r="P234" s="166" t="str">
        <x:v>NO</x:v>
      </x:c>
      <x:c r="Q234" s="166" t="str">
        <x:v>Screened; unsupported unless current price, probability, availability and contextual evidence jointly cleared the applicable gate.</x:v>
      </x:c>
    </x:row>
    <x:row r="235">
      <x:c r="A235" s="166" t="n">
        <x:v>232</x:v>
      </x:c>
      <x:c r="B235" s="166" t="str">
        <x:v>Nashville Predators at San Jose Sharks</x:v>
      </x:c>
      <x:c r="C235" s="166" t="str">
        <x:v>NHL</x:v>
      </x:c>
      <x:c r="D235" s="166" t="str">
        <x:v>Spread / line</x:v>
      </x:c>
      <x:c r="E235" s="166" t="str">
        <x:v>Side 1 sensitivity</x:v>
      </x:c>
      <x:c r="F235" s="166"/>
      <x:c r="G235" s="167"/>
      <x:c r="H235" s="167"/>
      <x:c r="I235" s="167"/>
      <x:c r="J235" s="166"/>
      <x:c r="K235" s="167" t="n">
        <x:v>-3</x:v>
      </x:c>
      <x:c r="L235" s="166" t="str">
        <x:v>stronger</x:v>
      </x:c>
      <x:c r="M235" s="166" t="str">
        <x:v>Sensitivity state</x:v>
      </x:c>
      <x:c r="N235" s="166" t="str">
        <x:v>Sensitivity state</x:v>
      </x:c>
      <x:c r="O235" s="166" t="str">
        <x:v>Sensitivity state</x:v>
      </x:c>
      <x:c r="P235" s="166" t="str">
        <x:v>NO</x:v>
      </x:c>
      <x:c r="Q235" s="166" t="str">
        <x:v>Screened; unsupported unless current price, probability, availability and contextual evidence jointly cleared the applicable gate.</x:v>
      </x:c>
    </x:row>
    <x:row r="236">
      <x:c r="A236" s="166" t="n">
        <x:v>233</x:v>
      </x:c>
      <x:c r="B236" s="166" t="str">
        <x:v>Nashville Predators at San Jose Sharks</x:v>
      </x:c>
      <x:c r="C236" s="166" t="str">
        <x:v>NHL</x:v>
      </x:c>
      <x:c r="D236" s="166" t="str">
        <x:v>Spread / line</x:v>
      </x:c>
      <x:c r="E236" s="166" t="str">
        <x:v>Side 2 sensitivity</x:v>
      </x:c>
      <x:c r="F236" s="166"/>
      <x:c r="G236" s="167"/>
      <x:c r="H236" s="167"/>
      <x:c r="I236" s="167"/>
      <x:c r="J236" s="166"/>
      <x:c r="K236" s="167" t="n">
        <x:v>-2</x:v>
      </x:c>
      <x:c r="L236" s="166" t="str">
        <x:v>base</x:v>
      </x:c>
      <x:c r="M236" s="166" t="str">
        <x:v>Sensitivity state</x:v>
      </x:c>
      <x:c r="N236" s="166" t="str">
        <x:v>Sensitivity state</x:v>
      </x:c>
      <x:c r="O236" s="166" t="str">
        <x:v>Sensitivity state</x:v>
      </x:c>
      <x:c r="P236" s="166" t="str">
        <x:v>NO</x:v>
      </x:c>
      <x:c r="Q236" s="166" t="str">
        <x:v>Screened; unsupported unless current price, probability, availability and contextual evidence jointly cleared the applicable gate.</x:v>
      </x:c>
    </x:row>
    <x:row r="237">
      <x:c r="A237" s="166" t="n">
        <x:v>234</x:v>
      </x:c>
      <x:c r="B237" s="166" t="str">
        <x:v>Nashville Predators at San Jose Sharks</x:v>
      </x:c>
      <x:c r="C237" s="166" t="str">
        <x:v>NHL</x:v>
      </x:c>
      <x:c r="D237" s="166" t="str">
        <x:v>Total</x:v>
      </x:c>
      <x:c r="E237" s="166" t="str">
        <x:v>Side 1 sensitivity</x:v>
      </x:c>
      <x:c r="F237" s="166"/>
      <x:c r="G237" s="167"/>
      <x:c r="H237" s="167"/>
      <x:c r="I237" s="167"/>
      <x:c r="J237" s="166"/>
      <x:c r="K237" s="167" t="n">
        <x:v>-1</x:v>
      </x:c>
      <x:c r="L237" s="166" t="str">
        <x:v>weaker</x:v>
      </x:c>
      <x:c r="M237" s="166" t="str">
        <x:v>Sensitivity state</x:v>
      </x:c>
      <x:c r="N237" s="166" t="str">
        <x:v>Sensitivity state</x:v>
      </x:c>
      <x:c r="O237" s="166" t="str">
        <x:v>Sensitivity state</x:v>
      </x:c>
      <x:c r="P237" s="166" t="str">
        <x:v>NO</x:v>
      </x:c>
      <x:c r="Q237" s="166" t="str">
        <x:v>Screened; unsupported unless current price, probability, availability and contextual evidence jointly cleared the applicable gate.</x:v>
      </x:c>
    </x:row>
    <x:row r="238">
      <x:c r="A238" s="166" t="n">
        <x:v>235</x:v>
      </x:c>
      <x:c r="B238" s="166" t="str">
        <x:v>Nashville Predators at San Jose Sharks</x:v>
      </x:c>
      <x:c r="C238" s="166" t="str">
        <x:v>NHL</x:v>
      </x:c>
      <x:c r="D238" s="166" t="str">
        <x:v>Total</x:v>
      </x:c>
      <x:c r="E238" s="166" t="str">
        <x:v>Side 2 sensitivity</x:v>
      </x:c>
      <x:c r="F238" s="166"/>
      <x:c r="G238" s="167"/>
      <x:c r="H238" s="167"/>
      <x:c r="I238" s="167"/>
      <x:c r="J238" s="166"/>
      <x:c r="K238" s="167" t="n">
        <x:v>0</x:v>
      </x:c>
      <x:c r="L238" s="166" t="str">
        <x:v>stronger</x:v>
      </x:c>
      <x:c r="M238" s="166" t="str">
        <x:v>Sensitivity state</x:v>
      </x:c>
      <x:c r="N238" s="166" t="str">
        <x:v>Sensitivity state</x:v>
      </x:c>
      <x:c r="O238" s="166" t="str">
        <x:v>Sensitivity state</x:v>
      </x:c>
      <x:c r="P238" s="166" t="str">
        <x:v>NO</x:v>
      </x:c>
      <x:c r="Q238" s="166" t="str">
        <x:v>Screened; unsupported unless current price, probability, availability and contextual evidence jointly cleared the applicable gate.</x:v>
      </x:c>
    </x:row>
    <x:row r="239">
      <x:c r="A239" s="166" t="n">
        <x:v>236</x:v>
      </x:c>
      <x:c r="B239" s="166" t="str">
        <x:v>Minnesota Wild at St. Louis Blues</x:v>
      </x:c>
      <x:c r="C239" s="166" t="str">
        <x:v>NHL</x:v>
      </x:c>
      <x:c r="D239" s="166" t="str">
        <x:v>Moneyline</x:v>
      </x:c>
      <x:c r="E239" s="166" t="str">
        <x:v>Side 1 sensitivity</x:v>
      </x:c>
      <x:c r="F239" s="166"/>
      <x:c r="G239" s="167"/>
      <x:c r="H239" s="167"/>
      <x:c r="I239" s="167"/>
      <x:c r="J239" s="166"/>
      <x:c r="K239" s="167" t="n">
        <x:v>1</x:v>
      </x:c>
      <x:c r="L239" s="166" t="str">
        <x:v>base</x:v>
      </x:c>
      <x:c r="M239" s="166" t="str">
        <x:v>Sensitivity state</x:v>
      </x:c>
      <x:c r="N239" s="166" t="str">
        <x:v>Sensitivity state</x:v>
      </x:c>
      <x:c r="O239" s="166" t="str">
        <x:v>Sensitivity state</x:v>
      </x:c>
      <x:c r="P239" s="166" t="str">
        <x:v>NO</x:v>
      </x:c>
      <x:c r="Q239" s="166" t="str">
        <x:v>Screened; unsupported unless current price, probability, availability and contextual evidence jointly cleared the applicable gate.</x:v>
      </x:c>
    </x:row>
    <x:row r="240">
      <x:c r="A240" s="166" t="n">
        <x:v>237</x:v>
      </x:c>
      <x:c r="B240" s="166" t="str">
        <x:v>Minnesota Wild at St. Louis Blues</x:v>
      </x:c>
      <x:c r="C240" s="166" t="str">
        <x:v>NHL</x:v>
      </x:c>
      <x:c r="D240" s="166" t="str">
        <x:v>Moneyline</x:v>
      </x:c>
      <x:c r="E240" s="166" t="str">
        <x:v>Side 2 sensitivity</x:v>
      </x:c>
      <x:c r="F240" s="166"/>
      <x:c r="G240" s="167"/>
      <x:c r="H240" s="167"/>
      <x:c r="I240" s="167"/>
      <x:c r="J240" s="166"/>
      <x:c r="K240" s="167" t="n">
        <x:v>2</x:v>
      </x:c>
      <x:c r="L240" s="166" t="str">
        <x:v>weaker</x:v>
      </x:c>
      <x:c r="M240" s="166" t="str">
        <x:v>Sensitivity state</x:v>
      </x:c>
      <x:c r="N240" s="166" t="str">
        <x:v>Sensitivity state</x:v>
      </x:c>
      <x:c r="O240" s="166" t="str">
        <x:v>Sensitivity state</x:v>
      </x:c>
      <x:c r="P240" s="166" t="str">
        <x:v>NO</x:v>
      </x:c>
      <x:c r="Q240" s="166" t="str">
        <x:v>Screened; unsupported unless current price, probability, availability and contextual evidence jointly cleared the applicable gate.</x:v>
      </x:c>
    </x:row>
    <x:row r="241">
      <x:c r="A241" s="166" t="n">
        <x:v>238</x:v>
      </x:c>
      <x:c r="B241" s="166" t="str">
        <x:v>Minnesota Wild at St. Louis Blues</x:v>
      </x:c>
      <x:c r="C241" s="166" t="str">
        <x:v>NHL</x:v>
      </x:c>
      <x:c r="D241" s="166" t="str">
        <x:v>Spread / line</x:v>
      </x:c>
      <x:c r="E241" s="166" t="str">
        <x:v>Side 1 sensitivity</x:v>
      </x:c>
      <x:c r="F241" s="166"/>
      <x:c r="G241" s="167"/>
      <x:c r="H241" s="167"/>
      <x:c r="I241" s="167"/>
      <x:c r="J241" s="166"/>
      <x:c r="K241" s="167" t="n">
        <x:v>3</x:v>
      </x:c>
      <x:c r="L241" s="166" t="str">
        <x:v>stronger</x:v>
      </x:c>
      <x:c r="M241" s="166" t="str">
        <x:v>Sensitivity state</x:v>
      </x:c>
      <x:c r="N241" s="166" t="str">
        <x:v>Sensitivity state</x:v>
      </x:c>
      <x:c r="O241" s="166" t="str">
        <x:v>Sensitivity state</x:v>
      </x:c>
      <x:c r="P241" s="166" t="str">
        <x:v>NO</x:v>
      </x:c>
      <x:c r="Q241" s="166" t="str">
        <x:v>Screened; unsupported unless current price, probability, availability and contextual evidence jointly cleared the applicable gate.</x:v>
      </x:c>
    </x:row>
    <x:row r="242">
      <x:c r="A242" s="166" t="n">
        <x:v>239</x:v>
      </x:c>
      <x:c r="B242" s="166" t="str">
        <x:v>Minnesota Wild at St. Louis Blues</x:v>
      </x:c>
      <x:c r="C242" s="166" t="str">
        <x:v>NHL</x:v>
      </x:c>
      <x:c r="D242" s="166" t="str">
        <x:v>Spread / line</x:v>
      </x:c>
      <x:c r="E242" s="166" t="str">
        <x:v>Side 2 sensitivity</x:v>
      </x:c>
      <x:c r="F242" s="166"/>
      <x:c r="G242" s="167"/>
      <x:c r="H242" s="167"/>
      <x:c r="I242" s="167"/>
      <x:c r="J242" s="166"/>
      <x:c r="K242" s="167" t="n">
        <x:v>-3</x:v>
      </x:c>
      <x:c r="L242" s="166" t="str">
        <x:v>base</x:v>
      </x:c>
      <x:c r="M242" s="166" t="str">
        <x:v>Sensitivity state</x:v>
      </x:c>
      <x:c r="N242" s="166" t="str">
        <x:v>Sensitivity state</x:v>
      </x:c>
      <x:c r="O242" s="166" t="str">
        <x:v>Sensitivity state</x:v>
      </x:c>
      <x:c r="P242" s="166" t="str">
        <x:v>NO</x:v>
      </x:c>
      <x:c r="Q242" s="166" t="str">
        <x:v>Screened; unsupported unless current price, probability, availability and contextual evidence jointly cleared the applicable gate.</x:v>
      </x:c>
    </x:row>
    <x:row r="243">
      <x:c r="A243" s="166" t="n">
        <x:v>240</x:v>
      </x:c>
      <x:c r="B243" s="166" t="str">
        <x:v>Minnesota Wild at St. Louis Blues</x:v>
      </x:c>
      <x:c r="C243" s="166" t="str">
        <x:v>NHL</x:v>
      </x:c>
      <x:c r="D243" s="166" t="str">
        <x:v>Total</x:v>
      </x:c>
      <x:c r="E243" s="166" t="str">
        <x:v>Side 1 sensitivity</x:v>
      </x:c>
      <x:c r="F243" s="166"/>
      <x:c r="G243" s="167"/>
      <x:c r="H243" s="167"/>
      <x:c r="I243" s="167"/>
      <x:c r="J243" s="166"/>
      <x:c r="K243" s="167" t="n">
        <x:v>-2</x:v>
      </x:c>
      <x:c r="L243" s="166" t="str">
        <x:v>weaker</x:v>
      </x:c>
      <x:c r="M243" s="166" t="str">
        <x:v>Sensitivity state</x:v>
      </x:c>
      <x:c r="N243" s="166" t="str">
        <x:v>Sensitivity state</x:v>
      </x:c>
      <x:c r="O243" s="166" t="str">
        <x:v>Sensitivity state</x:v>
      </x:c>
      <x:c r="P243" s="166" t="str">
        <x:v>NO</x:v>
      </x:c>
      <x:c r="Q243" s="166" t="str">
        <x:v>Screened; unsupported unless current price, probability, availability and contextual evidence jointly cleared the applicable gate.</x:v>
      </x:c>
    </x:row>
    <x:row r="244">
      <x:c r="A244" s="166" t="n">
        <x:v>241</x:v>
      </x:c>
      <x:c r="B244" s="166" t="str">
        <x:v>Minnesota Wild at St. Louis Blues</x:v>
      </x:c>
      <x:c r="C244" s="166" t="str">
        <x:v>NHL</x:v>
      </x:c>
      <x:c r="D244" s="166" t="str">
        <x:v>Total</x:v>
      </x:c>
      <x:c r="E244" s="166" t="str">
        <x:v>Side 2 sensitivity</x:v>
      </x:c>
      <x:c r="F244" s="166"/>
      <x:c r="G244" s="167"/>
      <x:c r="H244" s="167"/>
      <x:c r="I244" s="167"/>
      <x:c r="J244" s="166"/>
      <x:c r="K244" s="167" t="n">
        <x:v>-1</x:v>
      </x:c>
      <x:c r="L244" s="166" t="str">
        <x:v>stronger</x:v>
      </x:c>
      <x:c r="M244" s="166" t="str">
        <x:v>Sensitivity state</x:v>
      </x:c>
      <x:c r="N244" s="166" t="str">
        <x:v>Sensitivity state</x:v>
      </x:c>
      <x:c r="O244" s="166" t="str">
        <x:v>Sensitivity state</x:v>
      </x:c>
      <x:c r="P244" s="166" t="str">
        <x:v>NO</x:v>
      </x:c>
      <x:c r="Q244" s="166" t="str">
        <x:v>Screened; unsupported unless current price, probability, availability and contextual evidence jointly cleared the applicable gate.</x:v>
      </x:c>
    </x:row>
    <x:row r="245">
      <x:c r="A245" s="166" t="n">
        <x:v>242</x:v>
      </x:c>
      <x:c r="B245" s="166" t="str">
        <x:v>Seattle Seahawks at Denver Broncos</x:v>
      </x:c>
      <x:c r="C245" s="166" t="str">
        <x:v>NFL</x:v>
      </x:c>
      <x:c r="D245" s="166" t="str">
        <x:v>Moneyline</x:v>
      </x:c>
      <x:c r="E245" s="166" t="str">
        <x:v>Side 1 sensitivity</x:v>
      </x:c>
      <x:c r="F245" s="166"/>
      <x:c r="G245" s="167"/>
      <x:c r="H245" s="167"/>
      <x:c r="I245" s="167"/>
      <x:c r="J245" s="166"/>
      <x:c r="K245" s="167" t="n">
        <x:v>0</x:v>
      </x:c>
      <x:c r="L245" s="166" t="str">
        <x:v>base</x:v>
      </x:c>
      <x:c r="M245" s="166" t="str">
        <x:v>Sensitivity state</x:v>
      </x:c>
      <x:c r="N245" s="166" t="str">
        <x:v>Sensitivity state</x:v>
      </x:c>
      <x:c r="O245" s="166" t="str">
        <x:v>Sensitivity state</x:v>
      </x:c>
      <x:c r="P245" s="166" t="str">
        <x:v>NO</x:v>
      </x:c>
      <x:c r="Q245" s="166" t="str">
        <x:v>Screened; unsupported unless current price, probability, availability and contextual evidence jointly cleared the applicable gate.</x:v>
      </x:c>
    </x:row>
    <x:row r="246">
      <x:c r="A246" s="166" t="n">
        <x:v>243</x:v>
      </x:c>
      <x:c r="B246" s="166" t="str">
        <x:v>Seattle Seahawks at Denver Broncos</x:v>
      </x:c>
      <x:c r="C246" s="166" t="str">
        <x:v>NFL</x:v>
      </x:c>
      <x:c r="D246" s="166" t="str">
        <x:v>Moneyline</x:v>
      </x:c>
      <x:c r="E246" s="166" t="str">
        <x:v>Side 2 sensitivity</x:v>
      </x:c>
      <x:c r="F246" s="166"/>
      <x:c r="G246" s="167"/>
      <x:c r="H246" s="167"/>
      <x:c r="I246" s="167"/>
      <x:c r="J246" s="166"/>
      <x:c r="K246" s="167" t="n">
        <x:v>1</x:v>
      </x:c>
      <x:c r="L246" s="166" t="str">
        <x:v>weaker</x:v>
      </x:c>
      <x:c r="M246" s="166" t="str">
        <x:v>Sensitivity state</x:v>
      </x:c>
      <x:c r="N246" s="166" t="str">
        <x:v>Sensitivity state</x:v>
      </x:c>
      <x:c r="O246" s="166" t="str">
        <x:v>Sensitivity state</x:v>
      </x:c>
      <x:c r="P246" s="166" t="str">
        <x:v>NO</x:v>
      </x:c>
      <x:c r="Q246" s="166" t="str">
        <x:v>Screened; unsupported unless current price, probability, availability and contextual evidence jointly cleared the applicable gate.</x:v>
      </x:c>
    </x:row>
    <x:row r="247">
      <x:c r="A247" s="166" t="n">
        <x:v>244</x:v>
      </x:c>
      <x:c r="B247" s="166" t="str">
        <x:v>Seattle Seahawks at Denver Broncos</x:v>
      </x:c>
      <x:c r="C247" s="166" t="str">
        <x:v>NFL</x:v>
      </x:c>
      <x:c r="D247" s="166" t="str">
        <x:v>Spread / line</x:v>
      </x:c>
      <x:c r="E247" s="166" t="str">
        <x:v>Side 1 sensitivity</x:v>
      </x:c>
      <x:c r="F247" s="166"/>
      <x:c r="G247" s="167"/>
      <x:c r="H247" s="167"/>
      <x:c r="I247" s="167"/>
      <x:c r="J247" s="166"/>
      <x:c r="K247" s="167" t="n">
        <x:v>2</x:v>
      </x:c>
      <x:c r="L247" s="166" t="str">
        <x:v>stronger</x:v>
      </x:c>
      <x:c r="M247" s="166" t="str">
        <x:v>Sensitivity state</x:v>
      </x:c>
      <x:c r="N247" s="166" t="str">
        <x:v>Sensitivity state</x:v>
      </x:c>
      <x:c r="O247" s="166" t="str">
        <x:v>Sensitivity state</x:v>
      </x:c>
      <x:c r="P247" s="166" t="str">
        <x:v>NO</x:v>
      </x:c>
      <x:c r="Q247" s="166" t="str">
        <x:v>Screened; unsupported unless current price, probability, availability and contextual evidence jointly cleared the applicable gate.</x:v>
      </x:c>
    </x:row>
    <x:row r="248">
      <x:c r="A248" s="166" t="n">
        <x:v>245</x:v>
      </x:c>
      <x:c r="B248" s="166" t="str">
        <x:v>Seattle Seahawks at Denver Broncos</x:v>
      </x:c>
      <x:c r="C248" s="166" t="str">
        <x:v>NFL</x:v>
      </x:c>
      <x:c r="D248" s="166" t="str">
        <x:v>Spread / line</x:v>
      </x:c>
      <x:c r="E248" s="166" t="str">
        <x:v>Side 2 sensitivity</x:v>
      </x:c>
      <x:c r="F248" s="166"/>
      <x:c r="G248" s="167"/>
      <x:c r="H248" s="167"/>
      <x:c r="I248" s="167"/>
      <x:c r="J248" s="166"/>
      <x:c r="K248" s="167" t="n">
        <x:v>3</x:v>
      </x:c>
      <x:c r="L248" s="166" t="str">
        <x:v>base</x:v>
      </x:c>
      <x:c r="M248" s="166" t="str">
        <x:v>Sensitivity state</x:v>
      </x:c>
      <x:c r="N248" s="166" t="str">
        <x:v>Sensitivity state</x:v>
      </x:c>
      <x:c r="O248" s="166" t="str">
        <x:v>Sensitivity state</x:v>
      </x:c>
      <x:c r="P248" s="166" t="str">
        <x:v>NO</x:v>
      </x:c>
      <x:c r="Q248" s="166" t="str">
        <x:v>Screened; unsupported unless current price, probability, availability and contextual evidence jointly cleared the applicable gate.</x:v>
      </x:c>
    </x:row>
    <x:row r="249">
      <x:c r="A249" s="166" t="n">
        <x:v>246</x:v>
      </x:c>
      <x:c r="B249" s="166" t="str">
        <x:v>Seattle Seahawks at Denver Broncos</x:v>
      </x:c>
      <x:c r="C249" s="166" t="str">
        <x:v>NFL</x:v>
      </x:c>
      <x:c r="D249" s="166" t="str">
        <x:v>Total</x:v>
      </x:c>
      <x:c r="E249" s="166" t="str">
        <x:v>Side 1 sensitivity</x:v>
      </x:c>
      <x:c r="F249" s="166"/>
      <x:c r="G249" s="167"/>
      <x:c r="H249" s="167"/>
      <x:c r="I249" s="167"/>
      <x:c r="J249" s="166"/>
      <x:c r="K249" s="167" t="n">
        <x:v>-3</x:v>
      </x:c>
      <x:c r="L249" s="166" t="str">
        <x:v>weaker</x:v>
      </x:c>
      <x:c r="M249" s="166" t="str">
        <x:v>Sensitivity state</x:v>
      </x:c>
      <x:c r="N249" s="166" t="str">
        <x:v>Sensitivity state</x:v>
      </x:c>
      <x:c r="O249" s="166" t="str">
        <x:v>Sensitivity state</x:v>
      </x:c>
      <x:c r="P249" s="166" t="str">
        <x:v>NO</x:v>
      </x:c>
      <x:c r="Q249" s="166" t="str">
        <x:v>Screened; unsupported unless current price, probability, availability and contextual evidence jointly cleared the applicable gate.</x:v>
      </x:c>
    </x:row>
    <x:row r="250">
      <x:c r="A250" s="166" t="n">
        <x:v>247</x:v>
      </x:c>
      <x:c r="B250" s="166" t="str">
        <x:v>Seattle Seahawks at Denver Broncos</x:v>
      </x:c>
      <x:c r="C250" s="166" t="str">
        <x:v>NFL</x:v>
      </x:c>
      <x:c r="D250" s="166" t="str">
        <x:v>Total</x:v>
      </x:c>
      <x:c r="E250" s="166" t="str">
        <x:v>Side 2 sensitivity</x:v>
      </x:c>
      <x:c r="F250" s="166"/>
      <x:c r="G250" s="167"/>
      <x:c r="H250" s="167"/>
      <x:c r="I250" s="167"/>
      <x:c r="J250" s="166"/>
      <x:c r="K250" s="167" t="n">
        <x:v>-2</x:v>
      </x:c>
      <x:c r="L250" s="166" t="str">
        <x:v>stronger</x:v>
      </x:c>
      <x:c r="M250" s="166" t="str">
        <x:v>Sensitivity state</x:v>
      </x:c>
      <x:c r="N250" s="166" t="str">
        <x:v>Sensitivity state</x:v>
      </x:c>
      <x:c r="O250" s="166" t="str">
        <x:v>Sensitivity state</x:v>
      </x:c>
      <x:c r="P250" s="166" t="str">
        <x:v>NO</x:v>
      </x:c>
      <x:c r="Q250" s="166" t="str">
        <x:v>Screened; unsupported unless current price, probability, availability and contextual evidence jointly cleared the applicable gate.</x:v>
      </x:c>
    </x:row>
    <x:row r="251">
      <x:c r="A251" s="166" t="n">
        <x:v>248</x:v>
      </x:c>
      <x:c r="B251" s="166" t="str">
        <x:v>Edmonton Oilers at Utah Mammoth</x:v>
      </x:c>
      <x:c r="C251" s="166" t="str">
        <x:v>NHL</x:v>
      </x:c>
      <x:c r="D251" s="166" t="str">
        <x:v>Moneyline</x:v>
      </x:c>
      <x:c r="E251" s="166" t="str">
        <x:v>Side 1 sensitivity</x:v>
      </x:c>
      <x:c r="F251" s="166"/>
      <x:c r="G251" s="167"/>
      <x:c r="H251" s="167"/>
      <x:c r="I251" s="167"/>
      <x:c r="J251" s="166"/>
      <x:c r="K251" s="167" t="n">
        <x:v>-1</x:v>
      </x:c>
      <x:c r="L251" s="166" t="str">
        <x:v>base</x:v>
      </x:c>
      <x:c r="M251" s="166" t="str">
        <x:v>Sensitivity state</x:v>
      </x:c>
      <x:c r="N251" s="166" t="str">
        <x:v>Sensitivity state</x:v>
      </x:c>
      <x:c r="O251" s="166" t="str">
        <x:v>Sensitivity state</x:v>
      </x:c>
      <x:c r="P251" s="166" t="str">
        <x:v>NO</x:v>
      </x:c>
      <x:c r="Q251" s="166" t="str">
        <x:v>Screened; unsupported unless current price, probability, availability and contextual evidence jointly cleared the applicable gate.</x:v>
      </x:c>
    </x:row>
    <x:row r="252">
      <x:c r="A252" s="166" t="n">
        <x:v>249</x:v>
      </x:c>
      <x:c r="B252" s="166" t="str">
        <x:v>Edmonton Oilers at Utah Mammoth</x:v>
      </x:c>
      <x:c r="C252" s="166" t="str">
        <x:v>NHL</x:v>
      </x:c>
      <x:c r="D252" s="166" t="str">
        <x:v>Moneyline</x:v>
      </x:c>
      <x:c r="E252" s="166" t="str">
        <x:v>Side 2 sensitivity</x:v>
      </x:c>
      <x:c r="F252" s="166"/>
      <x:c r="G252" s="167"/>
      <x:c r="H252" s="167"/>
      <x:c r="I252" s="167"/>
      <x:c r="J252" s="166"/>
      <x:c r="K252" s="167" t="n">
        <x:v>0</x:v>
      </x:c>
      <x:c r="L252" s="166" t="str">
        <x:v>weaker</x:v>
      </x:c>
      <x:c r="M252" s="166" t="str">
        <x:v>Sensitivity state</x:v>
      </x:c>
      <x:c r="N252" s="166" t="str">
        <x:v>Sensitivity state</x:v>
      </x:c>
      <x:c r="O252" s="166" t="str">
        <x:v>Sensitivity state</x:v>
      </x:c>
      <x:c r="P252" s="166" t="str">
        <x:v>NO</x:v>
      </x:c>
      <x:c r="Q252" s="166" t="str">
        <x:v>Screened; unsupported unless current price, probability, availability and contextual evidence jointly cleared the applicable gate.</x:v>
      </x:c>
    </x:row>
    <x:row r="253">
      <x:c r="A253" s="166" t="n">
        <x:v>250</x:v>
      </x:c>
      <x:c r="B253" s="166" t="str">
        <x:v>Edmonton Oilers at Utah Mammoth</x:v>
      </x:c>
      <x:c r="C253" s="166" t="str">
        <x:v>NHL</x:v>
      </x:c>
      <x:c r="D253" s="166" t="str">
        <x:v>Spread / line</x:v>
      </x:c>
      <x:c r="E253" s="166" t="str">
        <x:v>Side 1 sensitivity</x:v>
      </x:c>
      <x:c r="F253" s="166"/>
      <x:c r="G253" s="167"/>
      <x:c r="H253" s="167"/>
      <x:c r="I253" s="167"/>
      <x:c r="J253" s="166"/>
      <x:c r="K253" s="167" t="n">
        <x:v>1</x:v>
      </x:c>
      <x:c r="L253" s="166" t="str">
        <x:v>stronger</x:v>
      </x:c>
      <x:c r="M253" s="166" t="str">
        <x:v>Sensitivity state</x:v>
      </x:c>
      <x:c r="N253" s="166" t="str">
        <x:v>Sensitivity state</x:v>
      </x:c>
      <x:c r="O253" s="166" t="str">
        <x:v>Sensitivity state</x:v>
      </x:c>
      <x:c r="P253" s="166" t="str">
        <x:v>NO</x:v>
      </x:c>
      <x:c r="Q253" s="166" t="str">
        <x:v>Screened; unsupported unless current price, probability, availability and contextual evidence jointly cleared the applicable gate.</x:v>
      </x:c>
    </x:row>
    <x:row r="254">
      <x:c r="A254" s="166" t="n">
        <x:v>251</x:v>
      </x:c>
      <x:c r="B254" s="166" t="str">
        <x:v>Edmonton Oilers at Utah Mammoth</x:v>
      </x:c>
      <x:c r="C254" s="166" t="str">
        <x:v>NHL</x:v>
      </x:c>
      <x:c r="D254" s="166" t="str">
        <x:v>Spread / line</x:v>
      </x:c>
      <x:c r="E254" s="166" t="str">
        <x:v>Side 2 sensitivity</x:v>
      </x:c>
      <x:c r="F254" s="166"/>
      <x:c r="G254" s="167"/>
      <x:c r="H254" s="167"/>
      <x:c r="I254" s="167"/>
      <x:c r="J254" s="166"/>
      <x:c r="K254" s="167" t="n">
        <x:v>2</x:v>
      </x:c>
      <x:c r="L254" s="166" t="str">
        <x:v>base</x:v>
      </x:c>
      <x:c r="M254" s="166" t="str">
        <x:v>Sensitivity state</x:v>
      </x:c>
      <x:c r="N254" s="166" t="str">
        <x:v>Sensitivity state</x:v>
      </x:c>
      <x:c r="O254" s="166" t="str">
        <x:v>Sensitivity state</x:v>
      </x:c>
      <x:c r="P254" s="166" t="str">
        <x:v>NO</x:v>
      </x:c>
      <x:c r="Q254" s="166" t="str">
        <x:v>Screened; unsupported unless current price, probability, availability and contextual evidence jointly cleared the applicable gate.</x:v>
      </x:c>
    </x:row>
    <x:row r="255">
      <x:c r="A255" s="166" t="n">
        <x:v>252</x:v>
      </x:c>
      <x:c r="B255" s="166" t="str">
        <x:v>Edmonton Oilers at Utah Mammoth</x:v>
      </x:c>
      <x:c r="C255" s="166" t="str">
        <x:v>NHL</x:v>
      </x:c>
      <x:c r="D255" s="166" t="str">
        <x:v>Total</x:v>
      </x:c>
      <x:c r="E255" s="166" t="str">
        <x:v>Side 1 sensitivity</x:v>
      </x:c>
      <x:c r="F255" s="166"/>
      <x:c r="G255" s="167"/>
      <x:c r="H255" s="167"/>
      <x:c r="I255" s="167"/>
      <x:c r="J255" s="166"/>
      <x:c r="K255" s="167" t="n">
        <x:v>3</x:v>
      </x:c>
      <x:c r="L255" s="166" t="str">
        <x:v>weaker</x:v>
      </x:c>
      <x:c r="M255" s="166" t="str">
        <x:v>Sensitivity state</x:v>
      </x:c>
      <x:c r="N255" s="166" t="str">
        <x:v>Sensitivity state</x:v>
      </x:c>
      <x:c r="O255" s="166" t="str">
        <x:v>Sensitivity state</x:v>
      </x:c>
      <x:c r="P255" s="166" t="str">
        <x:v>NO</x:v>
      </x:c>
      <x:c r="Q255" s="166" t="str">
        <x:v>Screened; unsupported unless current price, probability, availability and contextual evidence jointly cleared the applicable gate.</x:v>
      </x:c>
    </x:row>
    <x:row r="256">
      <x:c r="A256" s="166" t="n">
        <x:v>253</x:v>
      </x:c>
      <x:c r="B256" s="166" t="str">
        <x:v>Edmonton Oilers at Utah Mammoth</x:v>
      </x:c>
      <x:c r="C256" s="166" t="str">
        <x:v>NHL</x:v>
      </x:c>
      <x:c r="D256" s="166" t="str">
        <x:v>Total</x:v>
      </x:c>
      <x:c r="E256" s="166" t="str">
        <x:v>Side 2 sensitivity</x:v>
      </x:c>
      <x:c r="F256" s="166"/>
      <x:c r="G256" s="167"/>
      <x:c r="H256" s="167"/>
      <x:c r="I256" s="167"/>
      <x:c r="J256" s="166"/>
      <x:c r="K256" s="167" t="n">
        <x:v>-3</x:v>
      </x:c>
      <x:c r="L256" s="166" t="str">
        <x:v>stronger</x:v>
      </x:c>
      <x:c r="M256" s="166" t="str">
        <x:v>Sensitivity state</x:v>
      </x:c>
      <x:c r="N256" s="166" t="str">
        <x:v>Sensitivity state</x:v>
      </x:c>
      <x:c r="O256" s="166" t="str">
        <x:v>Sensitivity state</x:v>
      </x:c>
      <x:c r="P256" s="166" t="str">
        <x:v>NO</x:v>
      </x:c>
      <x:c r="Q256" s="166" t="str">
        <x:v>Screened; unsupported unless current price, probability, availability and contextual evidence jointly cleared the applicable gate.</x:v>
      </x:c>
    </x:row>
    <x:row r="257">
      <x:c r="A257" s="166" t="n">
        <x:v>254</x:v>
      </x:c>
      <x:c r="B257" s="166" t="str">
        <x:v>Vegas Golden Knights at Calgary Flames</x:v>
      </x:c>
      <x:c r="C257" s="166" t="str">
        <x:v>NHL</x:v>
      </x:c>
      <x:c r="D257" s="166" t="str">
        <x:v>Moneyline</x:v>
      </x:c>
      <x:c r="E257" s="166" t="str">
        <x:v>Side 1 sensitivity</x:v>
      </x:c>
      <x:c r="F257" s="166"/>
      <x:c r="G257" s="167"/>
      <x:c r="H257" s="167"/>
      <x:c r="I257" s="167"/>
      <x:c r="J257" s="166"/>
      <x:c r="K257" s="167" t="n">
        <x:v>-2</x:v>
      </x:c>
      <x:c r="L257" s="166" t="str">
        <x:v>base</x:v>
      </x:c>
      <x:c r="M257" s="166" t="str">
        <x:v>Sensitivity state</x:v>
      </x:c>
      <x:c r="N257" s="166" t="str">
        <x:v>Sensitivity state</x:v>
      </x:c>
      <x:c r="O257" s="166" t="str">
        <x:v>Sensitivity state</x:v>
      </x:c>
      <x:c r="P257" s="166" t="str">
        <x:v>NO</x:v>
      </x:c>
      <x:c r="Q257" s="166" t="str">
        <x:v>Screened; unsupported unless current price, probability, availability and contextual evidence jointly cleared the applicable gate.</x:v>
      </x:c>
    </x:row>
    <x:row r="258">
      <x:c r="A258" s="166" t="n">
        <x:v>255</x:v>
      </x:c>
      <x:c r="B258" s="166" t="str">
        <x:v>Vegas Golden Knights at Calgary Flames</x:v>
      </x:c>
      <x:c r="C258" s="166" t="str">
        <x:v>NHL</x:v>
      </x:c>
      <x:c r="D258" s="166" t="str">
        <x:v>Moneyline</x:v>
      </x:c>
      <x:c r="E258" s="166" t="str">
        <x:v>Side 2 sensitivity</x:v>
      </x:c>
      <x:c r="F258" s="166"/>
      <x:c r="G258" s="167"/>
      <x:c r="H258" s="167"/>
      <x:c r="I258" s="167"/>
      <x:c r="J258" s="166"/>
      <x:c r="K258" s="167" t="n">
        <x:v>-1</x:v>
      </x:c>
      <x:c r="L258" s="166" t="str">
        <x:v>weaker</x:v>
      </x:c>
      <x:c r="M258" s="166" t="str">
        <x:v>Sensitivity state</x:v>
      </x:c>
      <x:c r="N258" s="166" t="str">
        <x:v>Sensitivity state</x:v>
      </x:c>
      <x:c r="O258" s="166" t="str">
        <x:v>Sensitivity state</x:v>
      </x:c>
      <x:c r="P258" s="166" t="str">
        <x:v>NO</x:v>
      </x:c>
      <x:c r="Q258" s="166" t="str">
        <x:v>Screened; unsupported unless current price, probability, availability and contextual evidence jointly cleared the applicable gate.</x:v>
      </x:c>
    </x:row>
    <x:row r="259">
      <x:c r="A259" s="166" t="n">
        <x:v>256</x:v>
      </x:c>
      <x:c r="B259" s="166" t="str">
        <x:v>Vegas Golden Knights at Calgary Flames</x:v>
      </x:c>
      <x:c r="C259" s="166" t="str">
        <x:v>NHL</x:v>
      </x:c>
      <x:c r="D259" s="166" t="str">
        <x:v>Spread / line</x:v>
      </x:c>
      <x:c r="E259" s="166" t="str">
        <x:v>Side 1 sensitivity</x:v>
      </x:c>
      <x:c r="F259" s="166"/>
      <x:c r="G259" s="167"/>
      <x:c r="H259" s="167"/>
      <x:c r="I259" s="167"/>
      <x:c r="J259" s="166"/>
      <x:c r="K259" s="167" t="n">
        <x:v>0</x:v>
      </x:c>
      <x:c r="L259" s="166" t="str">
        <x:v>stronger</x:v>
      </x:c>
      <x:c r="M259" s="166" t="str">
        <x:v>Sensitivity state</x:v>
      </x:c>
      <x:c r="N259" s="166" t="str">
        <x:v>Sensitivity state</x:v>
      </x:c>
      <x:c r="O259" s="166" t="str">
        <x:v>Sensitivity state</x:v>
      </x:c>
      <x:c r="P259" s="166" t="str">
        <x:v>NO</x:v>
      </x:c>
      <x:c r="Q259" s="166" t="str">
        <x:v>Screened; unsupported unless current price, probability, availability and contextual evidence jointly cleared the applicable gate.</x:v>
      </x:c>
    </x:row>
    <x:row r="260">
      <x:c r="A260" s="166" t="n">
        <x:v>257</x:v>
      </x:c>
      <x:c r="B260" s="166" t="str">
        <x:v>Vegas Golden Knights at Calgary Flames</x:v>
      </x:c>
      <x:c r="C260" s="166" t="str">
        <x:v>NHL</x:v>
      </x:c>
      <x:c r="D260" s="166" t="str">
        <x:v>Spread / line</x:v>
      </x:c>
      <x:c r="E260" s="166" t="str">
        <x:v>Side 2 sensitivity</x:v>
      </x:c>
      <x:c r="F260" s="166"/>
      <x:c r="G260" s="167"/>
      <x:c r="H260" s="167"/>
      <x:c r="I260" s="167"/>
      <x:c r="J260" s="166"/>
      <x:c r="K260" s="167" t="n">
        <x:v>1</x:v>
      </x:c>
      <x:c r="L260" s="166" t="str">
        <x:v>base</x:v>
      </x:c>
      <x:c r="M260" s="166" t="str">
        <x:v>Sensitivity state</x:v>
      </x:c>
      <x:c r="N260" s="166" t="str">
        <x:v>Sensitivity state</x:v>
      </x:c>
      <x:c r="O260" s="166" t="str">
        <x:v>Sensitivity state</x:v>
      </x:c>
      <x:c r="P260" s="166" t="str">
        <x:v>NO</x:v>
      </x:c>
      <x:c r="Q260" s="166" t="str">
        <x:v>Screened; unsupported unless current price, probability, availability and contextual evidence jointly cleared the applicable gate.</x:v>
      </x:c>
    </x:row>
    <x:row r="261">
      <x:c r="A261" s="166" t="n">
        <x:v>258</x:v>
      </x:c>
      <x:c r="B261" s="166" t="str">
        <x:v>Vegas Golden Knights at Calgary Flames</x:v>
      </x:c>
      <x:c r="C261" s="166" t="str">
        <x:v>NHL</x:v>
      </x:c>
      <x:c r="D261" s="166" t="str">
        <x:v>Total</x:v>
      </x:c>
      <x:c r="E261" s="166" t="str">
        <x:v>Side 1 sensitivity</x:v>
      </x:c>
      <x:c r="F261" s="166"/>
      <x:c r="G261" s="167"/>
      <x:c r="H261" s="167"/>
      <x:c r="I261" s="167"/>
      <x:c r="J261" s="166"/>
      <x:c r="K261" s="167" t="n">
        <x:v>2</x:v>
      </x:c>
      <x:c r="L261" s="166" t="str">
        <x:v>weaker</x:v>
      </x:c>
      <x:c r="M261" s="166" t="str">
        <x:v>Sensitivity state</x:v>
      </x:c>
      <x:c r="N261" s="166" t="str">
        <x:v>Sensitivity state</x:v>
      </x:c>
      <x:c r="O261" s="166" t="str">
        <x:v>Sensitivity state</x:v>
      </x:c>
      <x:c r="P261" s="166" t="str">
        <x:v>NO</x:v>
      </x:c>
      <x:c r="Q261" s="166" t="str">
        <x:v>Screened; unsupported unless current price, probability, availability and contextual evidence jointly cleared the applicable gate.</x:v>
      </x:c>
    </x:row>
    <x:row r="262">
      <x:c r="A262" s="166" t="n">
        <x:v>259</x:v>
      </x:c>
      <x:c r="B262" s="166" t="str">
        <x:v>Vegas Golden Knights at Calgary Flames</x:v>
      </x:c>
      <x:c r="C262" s="166" t="str">
        <x:v>NHL</x:v>
      </x:c>
      <x:c r="D262" s="166" t="str">
        <x:v>Total</x:v>
      </x:c>
      <x:c r="E262" s="166" t="str">
        <x:v>Side 2 sensitivity</x:v>
      </x:c>
      <x:c r="F262" s="166"/>
      <x:c r="G262" s="167"/>
      <x:c r="H262" s="167"/>
      <x:c r="I262" s="167"/>
      <x:c r="J262" s="166"/>
      <x:c r="K262" s="167" t="n">
        <x:v>3</x:v>
      </x:c>
      <x:c r="L262" s="166" t="str">
        <x:v>stronger</x:v>
      </x:c>
      <x:c r="M262" s="166" t="str">
        <x:v>Sensitivity state</x:v>
      </x:c>
      <x:c r="N262" s="166" t="str">
        <x:v>Sensitivity state</x:v>
      </x:c>
      <x:c r="O262" s="166" t="str">
        <x:v>Sensitivity state</x:v>
      </x:c>
      <x:c r="P262" s="166" t="str">
        <x:v>NO</x:v>
      </x:c>
      <x:c r="Q262" s="166" t="str">
        <x:v>Screened; unsupported unless current price, probability, availability and contextual evidence jointly cleared the applicable gate.</x:v>
      </x:c>
    </x:row>
    <x:row r="263">
      <x:c r="A263" s="166" t="n">
        <x:v>260</x:v>
      </x:c>
      <x:c r="B263" s="166" t="str">
        <x:v>Tampa Bay Rays at Cleveland Guardians</x:v>
      </x:c>
      <x:c r="C263" s="166" t="str">
        <x:v>MLB</x:v>
      </x:c>
      <x:c r="D263" s="166" t="str">
        <x:v>Moneyline</x:v>
      </x:c>
      <x:c r="E263" s="166" t="str">
        <x:v>Side 1 sensitivity</x:v>
      </x:c>
      <x:c r="F263" s="166"/>
      <x:c r="G263" s="167"/>
      <x:c r="H263" s="167"/>
      <x:c r="I263" s="167"/>
      <x:c r="J263" s="166"/>
      <x:c r="K263" s="167" t="n">
        <x:v>-3</x:v>
      </x:c>
      <x:c r="L263" s="166" t="str">
        <x:v>base</x:v>
      </x:c>
      <x:c r="M263" s="166" t="str">
        <x:v>Sensitivity state</x:v>
      </x:c>
      <x:c r="N263" s="166" t="str">
        <x:v>Sensitivity state</x:v>
      </x:c>
      <x:c r="O263" s="166" t="str">
        <x:v>Sensitivity state</x:v>
      </x:c>
      <x:c r="P263" s="166" t="str">
        <x:v>NO</x:v>
      </x:c>
      <x:c r="Q263" s="166" t="str">
        <x:v>Screened; unsupported unless current price, probability, availability and contextual evidence jointly cleared the applicable gate.</x:v>
      </x:c>
    </x:row>
    <x:row r="264">
      <x:c r="A264" s="166" t="n">
        <x:v>261</x:v>
      </x:c>
      <x:c r="B264" s="166" t="str">
        <x:v>Tampa Bay Rays at Cleveland Guardians</x:v>
      </x:c>
      <x:c r="C264" s="166" t="str">
        <x:v>MLB</x:v>
      </x:c>
      <x:c r="D264" s="166" t="str">
        <x:v>Moneyline</x:v>
      </x:c>
      <x:c r="E264" s="166" t="str">
        <x:v>Side 2 sensitivity</x:v>
      </x:c>
      <x:c r="F264" s="166"/>
      <x:c r="G264" s="167"/>
      <x:c r="H264" s="167"/>
      <x:c r="I264" s="167"/>
      <x:c r="J264" s="166"/>
      <x:c r="K264" s="167" t="n">
        <x:v>-2</x:v>
      </x:c>
      <x:c r="L264" s="166" t="str">
        <x:v>weaker</x:v>
      </x:c>
      <x:c r="M264" s="166" t="str">
        <x:v>Sensitivity state</x:v>
      </x:c>
      <x:c r="N264" s="166" t="str">
        <x:v>Sensitivity state</x:v>
      </x:c>
      <x:c r="O264" s="166" t="str">
        <x:v>Sensitivity state</x:v>
      </x:c>
      <x:c r="P264" s="166" t="str">
        <x:v>NO</x:v>
      </x:c>
      <x:c r="Q264" s="166" t="str">
        <x:v>Screened; unsupported unless current price, probability, availability and contextual evidence jointly cleared the applicable gate.</x:v>
      </x:c>
    </x:row>
    <x:row r="265">
      <x:c r="A265" s="166" t="n">
        <x:v>262</x:v>
      </x:c>
      <x:c r="B265" s="166" t="str">
        <x:v>Tampa Bay Rays at Cleveland Guardians</x:v>
      </x:c>
      <x:c r="C265" s="166" t="str">
        <x:v>MLB</x:v>
      </x:c>
      <x:c r="D265" s="166" t="str">
        <x:v>Spread / line</x:v>
      </x:c>
      <x:c r="E265" s="166" t="str">
        <x:v>Side 1 sensitivity</x:v>
      </x:c>
      <x:c r="F265" s="166"/>
      <x:c r="G265" s="167"/>
      <x:c r="H265" s="167"/>
      <x:c r="I265" s="167"/>
      <x:c r="J265" s="166"/>
      <x:c r="K265" s="167" t="n">
        <x:v>-1</x:v>
      </x:c>
      <x:c r="L265" s="166" t="str">
        <x:v>stronger</x:v>
      </x:c>
      <x:c r="M265" s="166" t="str">
        <x:v>Sensitivity state</x:v>
      </x:c>
      <x:c r="N265" s="166" t="str">
        <x:v>Sensitivity state</x:v>
      </x:c>
      <x:c r="O265" s="166" t="str">
        <x:v>Sensitivity state</x:v>
      </x:c>
      <x:c r="P265" s="166" t="str">
        <x:v>NO</x:v>
      </x:c>
      <x:c r="Q265" s="166" t="str">
        <x:v>Screened; unsupported unless current price, probability, availability and contextual evidence jointly cleared the applicable gate.</x:v>
      </x:c>
    </x:row>
    <x:row r="266">
      <x:c r="A266" s="166" t="n">
        <x:v>263</x:v>
      </x:c>
      <x:c r="B266" s="166" t="str">
        <x:v>Tampa Bay Rays at Cleveland Guardians</x:v>
      </x:c>
      <x:c r="C266" s="166" t="str">
        <x:v>MLB</x:v>
      </x:c>
      <x:c r="D266" s="166" t="str">
        <x:v>Spread / line</x:v>
      </x:c>
      <x:c r="E266" s="166" t="str">
        <x:v>Side 2 sensitivity</x:v>
      </x:c>
      <x:c r="F266" s="166"/>
      <x:c r="G266" s="167"/>
      <x:c r="H266" s="167"/>
      <x:c r="I266" s="167"/>
      <x:c r="J266" s="166"/>
      <x:c r="K266" s="167" t="n">
        <x:v>0</x:v>
      </x:c>
      <x:c r="L266" s="166" t="str">
        <x:v>base</x:v>
      </x:c>
      <x:c r="M266" s="166" t="str">
        <x:v>Sensitivity state</x:v>
      </x:c>
      <x:c r="N266" s="166" t="str">
        <x:v>Sensitivity state</x:v>
      </x:c>
      <x:c r="O266" s="166" t="str">
        <x:v>Sensitivity state</x:v>
      </x:c>
      <x:c r="P266" s="166" t="str">
        <x:v>NO</x:v>
      </x:c>
      <x:c r="Q266" s="166" t="str">
        <x:v>Screened; unsupported unless current price, probability, availability and contextual evidence jointly cleared the applicable gate.</x:v>
      </x:c>
    </x:row>
    <x:row r="267">
      <x:c r="A267" s="166" t="n">
        <x:v>264</x:v>
      </x:c>
      <x:c r="B267" s="166" t="str">
        <x:v>Tampa Bay Rays at Cleveland Guardians</x:v>
      </x:c>
      <x:c r="C267" s="166" t="str">
        <x:v>MLB</x:v>
      </x:c>
      <x:c r="D267" s="166" t="str">
        <x:v>Total</x:v>
      </x:c>
      <x:c r="E267" s="166" t="str">
        <x:v>Side 1 sensitivity</x:v>
      </x:c>
      <x:c r="F267" s="166"/>
      <x:c r="G267" s="167"/>
      <x:c r="H267" s="167"/>
      <x:c r="I267" s="167"/>
      <x:c r="J267" s="166"/>
      <x:c r="K267" s="167" t="n">
        <x:v>1</x:v>
      </x:c>
      <x:c r="L267" s="166" t="str">
        <x:v>weaker</x:v>
      </x:c>
      <x:c r="M267" s="166" t="str">
        <x:v>Sensitivity state</x:v>
      </x:c>
      <x:c r="N267" s="166" t="str">
        <x:v>Sensitivity state</x:v>
      </x:c>
      <x:c r="O267" s="166" t="str">
        <x:v>Sensitivity state</x:v>
      </x:c>
      <x:c r="P267" s="166" t="str">
        <x:v>NO</x:v>
      </x:c>
      <x:c r="Q267" s="166" t="str">
        <x:v>Screened; unsupported unless current price, probability, availability and contextual evidence jointly cleared the applicable gate.</x:v>
      </x:c>
    </x:row>
    <x:row r="268">
      <x:c r="A268" s="166" t="n">
        <x:v>265</x:v>
      </x:c>
      <x:c r="B268" s="166" t="str">
        <x:v>Tampa Bay Rays at Cleveland Guardians</x:v>
      </x:c>
      <x:c r="C268" s="166" t="str">
        <x:v>MLB</x:v>
      </x:c>
      <x:c r="D268" s="166" t="str">
        <x:v>Total</x:v>
      </x:c>
      <x:c r="E268" s="166" t="str">
        <x:v>Side 2 sensitivity</x:v>
      </x:c>
      <x:c r="F268" s="166"/>
      <x:c r="G268" s="167"/>
      <x:c r="H268" s="167"/>
      <x:c r="I268" s="167"/>
      <x:c r="J268" s="166"/>
      <x:c r="K268" s="167" t="n">
        <x:v>2</x:v>
      </x:c>
      <x:c r="L268" s="166" t="str">
        <x:v>stronger</x:v>
      </x:c>
      <x:c r="M268" s="166" t="str">
        <x:v>Sensitivity state</x:v>
      </x:c>
      <x:c r="N268" s="166" t="str">
        <x:v>Sensitivity state</x:v>
      </x:c>
      <x:c r="O268" s="166" t="str">
        <x:v>Sensitivity state</x:v>
      </x:c>
      <x:c r="P268" s="166" t="str">
        <x:v>NO</x:v>
      </x:c>
      <x:c r="Q268" s="166" t="str">
        <x:v>Screened; unsupported unless current price, probability, availability and contextual evidence jointly cleared the applicable gate.</x:v>
      </x:c>
    </x:row>
    <x:row r="269">
      <x:c r="A269" s="166" t="n">
        <x:v>266</x:v>
      </x:c>
      <x:c r="B269" s="166" t="str">
        <x:v>Buffalo Sabres at Toronto Maple Leafs</x:v>
      </x:c>
      <x:c r="C269" s="166" t="str">
        <x:v>NHL</x:v>
      </x:c>
      <x:c r="D269" s="166" t="str">
        <x:v>Moneyline</x:v>
      </x:c>
      <x:c r="E269" s="166" t="str">
        <x:v>Side 1 sensitivity</x:v>
      </x:c>
      <x:c r="F269" s="166"/>
      <x:c r="G269" s="167"/>
      <x:c r="H269" s="167"/>
      <x:c r="I269" s="167"/>
      <x:c r="J269" s="166"/>
      <x:c r="K269" s="167" t="n">
        <x:v>3</x:v>
      </x:c>
      <x:c r="L269" s="166" t="str">
        <x:v>base</x:v>
      </x:c>
      <x:c r="M269" s="166" t="str">
        <x:v>Sensitivity state</x:v>
      </x:c>
      <x:c r="N269" s="166" t="str">
        <x:v>Sensitivity state</x:v>
      </x:c>
      <x:c r="O269" s="166" t="str">
        <x:v>Sensitivity state</x:v>
      </x:c>
      <x:c r="P269" s="166" t="str">
        <x:v>NO</x:v>
      </x:c>
      <x:c r="Q269" s="166" t="str">
        <x:v>Screened; unsupported unless current price, probability, availability and contextual evidence jointly cleared the applicable gate.</x:v>
      </x:c>
    </x:row>
    <x:row r="270">
      <x:c r="A270" s="166" t="n">
        <x:v>267</x:v>
      </x:c>
      <x:c r="B270" s="166" t="str">
        <x:v>Buffalo Sabres at Toronto Maple Leafs</x:v>
      </x:c>
      <x:c r="C270" s="166" t="str">
        <x:v>NHL</x:v>
      </x:c>
      <x:c r="D270" s="166" t="str">
        <x:v>Moneyline</x:v>
      </x:c>
      <x:c r="E270" s="166" t="str">
        <x:v>Side 2 sensitivity</x:v>
      </x:c>
      <x:c r="F270" s="166"/>
      <x:c r="G270" s="167"/>
      <x:c r="H270" s="167"/>
      <x:c r="I270" s="167"/>
      <x:c r="J270" s="166"/>
      <x:c r="K270" s="167" t="n">
        <x:v>-3</x:v>
      </x:c>
      <x:c r="L270" s="166" t="str">
        <x:v>weaker</x:v>
      </x:c>
      <x:c r="M270" s="166" t="str">
        <x:v>Sensitivity state</x:v>
      </x:c>
      <x:c r="N270" s="166" t="str">
        <x:v>Sensitivity state</x:v>
      </x:c>
      <x:c r="O270" s="166" t="str">
        <x:v>Sensitivity state</x:v>
      </x:c>
      <x:c r="P270" s="166" t="str">
        <x:v>NO</x:v>
      </x:c>
      <x:c r="Q270" s="166" t="str">
        <x:v>Screened; unsupported unless current price, probability, availability and contextual evidence jointly cleared the applicable gate.</x:v>
      </x:c>
    </x:row>
    <x:row r="271">
      <x:c r="A271" s="166" t="n">
        <x:v>268</x:v>
      </x:c>
      <x:c r="B271" s="166" t="str">
        <x:v>Buffalo Sabres at Toronto Maple Leafs</x:v>
      </x:c>
      <x:c r="C271" s="166" t="str">
        <x:v>NHL</x:v>
      </x:c>
      <x:c r="D271" s="166" t="str">
        <x:v>Spread / line</x:v>
      </x:c>
      <x:c r="E271" s="166" t="str">
        <x:v>Side 1 sensitivity</x:v>
      </x:c>
      <x:c r="F271" s="166"/>
      <x:c r="G271" s="167"/>
      <x:c r="H271" s="167"/>
      <x:c r="I271" s="167"/>
      <x:c r="J271" s="166"/>
      <x:c r="K271" s="167" t="n">
        <x:v>-2</x:v>
      </x:c>
      <x:c r="L271" s="166" t="str">
        <x:v>stronger</x:v>
      </x:c>
      <x:c r="M271" s="166" t="str">
        <x:v>Sensitivity state</x:v>
      </x:c>
      <x:c r="N271" s="166" t="str">
        <x:v>Sensitivity state</x:v>
      </x:c>
      <x:c r="O271" s="166" t="str">
        <x:v>Sensitivity state</x:v>
      </x:c>
      <x:c r="P271" s="166" t="str">
        <x:v>NO</x:v>
      </x:c>
      <x:c r="Q271" s="166" t="str">
        <x:v>Screened; unsupported unless current price, probability, availability and contextual evidence jointly cleared the applicable gate.</x:v>
      </x:c>
    </x:row>
    <x:row r="272">
      <x:c r="A272" s="166" t="n">
        <x:v>269</x:v>
      </x:c>
      <x:c r="B272" s="166" t="str">
        <x:v>Buffalo Sabres at Toronto Maple Leafs</x:v>
      </x:c>
      <x:c r="C272" s="166" t="str">
        <x:v>NHL</x:v>
      </x:c>
      <x:c r="D272" s="166" t="str">
        <x:v>Spread / line</x:v>
      </x:c>
      <x:c r="E272" s="166" t="str">
        <x:v>Side 2 sensitivity</x:v>
      </x:c>
      <x:c r="F272" s="166"/>
      <x:c r="G272" s="167"/>
      <x:c r="H272" s="167"/>
      <x:c r="I272" s="167"/>
      <x:c r="J272" s="166"/>
      <x:c r="K272" s="167" t="n">
        <x:v>-1</x:v>
      </x:c>
      <x:c r="L272" s="166" t="str">
        <x:v>base</x:v>
      </x:c>
      <x:c r="M272" s="166" t="str">
        <x:v>Sensitivity state</x:v>
      </x:c>
      <x:c r="N272" s="166" t="str">
        <x:v>Sensitivity state</x:v>
      </x:c>
      <x:c r="O272" s="166" t="str">
        <x:v>Sensitivity state</x:v>
      </x:c>
      <x:c r="P272" s="166" t="str">
        <x:v>NO</x:v>
      </x:c>
      <x:c r="Q272" s="166" t="str">
        <x:v>Screened; unsupported unless current price, probability, availability and contextual evidence jointly cleared the applicable gate.</x:v>
      </x:c>
    </x:row>
    <x:row r="273">
      <x:c r="A273" s="166" t="n">
        <x:v>270</x:v>
      </x:c>
      <x:c r="B273" s="166" t="str">
        <x:v>Buffalo Sabres at Toronto Maple Leafs</x:v>
      </x:c>
      <x:c r="C273" s="166" t="str">
        <x:v>NHL</x:v>
      </x:c>
      <x:c r="D273" s="166" t="str">
        <x:v>Total</x:v>
      </x:c>
      <x:c r="E273" s="166" t="str">
        <x:v>Side 1 sensitivity</x:v>
      </x:c>
      <x:c r="F273" s="166"/>
      <x:c r="G273" s="167"/>
      <x:c r="H273" s="167"/>
      <x:c r="I273" s="167"/>
      <x:c r="J273" s="166"/>
      <x:c r="K273" s="167" t="n">
        <x:v>0</x:v>
      </x:c>
      <x:c r="L273" s="166" t="str">
        <x:v>weaker</x:v>
      </x:c>
      <x:c r="M273" s="166" t="str">
        <x:v>Sensitivity state</x:v>
      </x:c>
      <x:c r="N273" s="166" t="str">
        <x:v>Sensitivity state</x:v>
      </x:c>
      <x:c r="O273" s="166" t="str">
        <x:v>Sensitivity state</x:v>
      </x:c>
      <x:c r="P273" s="166" t="str">
        <x:v>NO</x:v>
      </x:c>
      <x:c r="Q273" s="166" t="str">
        <x:v>Screened; unsupported unless current price, probability, availability and contextual evidence jointly cleared the applicable gate.</x:v>
      </x:c>
    </x:row>
    <x:row r="274">
      <x:c r="A274" s="166" t="n">
        <x:v>271</x:v>
      </x:c>
      <x:c r="B274" s="166" t="str">
        <x:v>Buffalo Sabres at Toronto Maple Leafs</x:v>
      </x:c>
      <x:c r="C274" s="166" t="str">
        <x:v>NHL</x:v>
      </x:c>
      <x:c r="D274" s="166" t="str">
        <x:v>Total</x:v>
      </x:c>
      <x:c r="E274" s="166" t="str">
        <x:v>Side 2 sensitivity</x:v>
      </x:c>
      <x:c r="F274" s="166"/>
      <x:c r="G274" s="167"/>
      <x:c r="H274" s="167"/>
      <x:c r="I274" s="167"/>
      <x:c r="J274" s="166"/>
      <x:c r="K274" s="167" t="n">
        <x:v>1</x:v>
      </x:c>
      <x:c r="L274" s="166" t="str">
        <x:v>stronger</x:v>
      </x:c>
      <x:c r="M274" s="166" t="str">
        <x:v>Sensitivity state</x:v>
      </x:c>
      <x:c r="N274" s="166" t="str">
        <x:v>Sensitivity state</x:v>
      </x:c>
      <x:c r="O274" s="166" t="str">
        <x:v>Sensitivity state</x:v>
      </x:c>
      <x:c r="P274" s="166" t="str">
        <x:v>NO</x:v>
      </x:c>
      <x:c r="Q274" s="166" t="str">
        <x:v>Screened; unsupported unless current price, probability, availability and contextual evidence jointly cleared the applicable gate.</x:v>
      </x:c>
    </x:row>
    <x:row r="275">
      <x:c r="A275" s="166" t="n">
        <x:v>272</x:v>
      </x:c>
      <x:c r="B275" s="166" t="str">
        <x:v>New York Rangers at New Jersey Devils</x:v>
      </x:c>
      <x:c r="C275" s="166" t="str">
        <x:v>NHL</x:v>
      </x:c>
      <x:c r="D275" s="166" t="str">
        <x:v>Moneyline</x:v>
      </x:c>
      <x:c r="E275" s="166" t="str">
        <x:v>Side 1 sensitivity</x:v>
      </x:c>
      <x:c r="F275" s="166"/>
      <x:c r="G275" s="167"/>
      <x:c r="H275" s="167"/>
      <x:c r="I275" s="167"/>
      <x:c r="J275" s="166"/>
      <x:c r="K275" s="167" t="n">
        <x:v>2</x:v>
      </x:c>
      <x:c r="L275" s="166" t="str">
        <x:v>base</x:v>
      </x:c>
      <x:c r="M275" s="166" t="str">
        <x:v>Sensitivity state</x:v>
      </x:c>
      <x:c r="N275" s="166" t="str">
        <x:v>Sensitivity state</x:v>
      </x:c>
      <x:c r="O275" s="166" t="str">
        <x:v>Sensitivity state</x:v>
      </x:c>
      <x:c r="P275" s="166" t="str">
        <x:v>NO</x:v>
      </x:c>
      <x:c r="Q275" s="166" t="str">
        <x:v>Screened; unsupported unless current price, probability, availability and contextual evidence jointly cleared the applicable gate.</x:v>
      </x:c>
    </x:row>
    <x:row r="276">
      <x:c r="A276" s="166" t="n">
        <x:v>273</x:v>
      </x:c>
      <x:c r="B276" s="166" t="str">
        <x:v>New York Rangers at New Jersey Devils</x:v>
      </x:c>
      <x:c r="C276" s="166" t="str">
        <x:v>NHL</x:v>
      </x:c>
      <x:c r="D276" s="166" t="str">
        <x:v>Moneyline</x:v>
      </x:c>
      <x:c r="E276" s="166" t="str">
        <x:v>Side 2 sensitivity</x:v>
      </x:c>
      <x:c r="F276" s="166"/>
      <x:c r="G276" s="167"/>
      <x:c r="H276" s="167"/>
      <x:c r="I276" s="167"/>
      <x:c r="J276" s="166"/>
      <x:c r="K276" s="167" t="n">
        <x:v>3</x:v>
      </x:c>
      <x:c r="L276" s="166" t="str">
        <x:v>weaker</x:v>
      </x:c>
      <x:c r="M276" s="166" t="str">
        <x:v>Sensitivity state</x:v>
      </x:c>
      <x:c r="N276" s="166" t="str">
        <x:v>Sensitivity state</x:v>
      </x:c>
      <x:c r="O276" s="166" t="str">
        <x:v>Sensitivity state</x:v>
      </x:c>
      <x:c r="P276" s="166" t="str">
        <x:v>NO</x:v>
      </x:c>
      <x:c r="Q276" s="166" t="str">
        <x:v>Screened; unsupported unless current price, probability, availability and contextual evidence jointly cleared the applicable gate.</x:v>
      </x:c>
    </x:row>
    <x:row r="277">
      <x:c r="A277" s="166" t="n">
        <x:v>274</x:v>
      </x:c>
      <x:c r="B277" s="166" t="str">
        <x:v>New York Rangers at New Jersey Devils</x:v>
      </x:c>
      <x:c r="C277" s="166" t="str">
        <x:v>NHL</x:v>
      </x:c>
      <x:c r="D277" s="166" t="str">
        <x:v>Spread / line</x:v>
      </x:c>
      <x:c r="E277" s="166" t="str">
        <x:v>Side 1 sensitivity</x:v>
      </x:c>
      <x:c r="F277" s="166"/>
      <x:c r="G277" s="167"/>
      <x:c r="H277" s="167"/>
      <x:c r="I277" s="167"/>
      <x:c r="J277" s="166"/>
      <x:c r="K277" s="167" t="n">
        <x:v>-3</x:v>
      </x:c>
      <x:c r="L277" s="166" t="str">
        <x:v>stronger</x:v>
      </x:c>
      <x:c r="M277" s="166" t="str">
        <x:v>Sensitivity state</x:v>
      </x:c>
      <x:c r="N277" s="166" t="str">
        <x:v>Sensitivity state</x:v>
      </x:c>
      <x:c r="O277" s="166" t="str">
        <x:v>Sensitivity state</x:v>
      </x:c>
      <x:c r="P277" s="166" t="str">
        <x:v>NO</x:v>
      </x:c>
      <x:c r="Q277" s="166" t="str">
        <x:v>Screened; unsupported unless current price, probability, availability and contextual evidence jointly cleared the applicable gate.</x:v>
      </x:c>
    </x:row>
    <x:row r="278">
      <x:c r="A278" s="166" t="n">
        <x:v>275</x:v>
      </x:c>
      <x:c r="B278" s="166" t="str">
        <x:v>New York Rangers at New Jersey Devils</x:v>
      </x:c>
      <x:c r="C278" s="166" t="str">
        <x:v>NHL</x:v>
      </x:c>
      <x:c r="D278" s="166" t="str">
        <x:v>Spread / line</x:v>
      </x:c>
      <x:c r="E278" s="166" t="str">
        <x:v>Side 2 sensitivity</x:v>
      </x:c>
      <x:c r="F278" s="166"/>
      <x:c r="G278" s="167"/>
      <x:c r="H278" s="167"/>
      <x:c r="I278" s="167"/>
      <x:c r="J278" s="166"/>
      <x:c r="K278" s="167" t="n">
        <x:v>-2</x:v>
      </x:c>
      <x:c r="L278" s="166" t="str">
        <x:v>base</x:v>
      </x:c>
      <x:c r="M278" s="166" t="str">
        <x:v>Sensitivity state</x:v>
      </x:c>
      <x:c r="N278" s="166" t="str">
        <x:v>Sensitivity state</x:v>
      </x:c>
      <x:c r="O278" s="166" t="str">
        <x:v>Sensitivity state</x:v>
      </x:c>
      <x:c r="P278" s="166" t="str">
        <x:v>NO</x:v>
      </x:c>
      <x:c r="Q278" s="166" t="str">
        <x:v>Screened; unsupported unless current price, probability, availability and contextual evidence jointly cleared the applicable gate.</x:v>
      </x:c>
    </x:row>
    <x:row r="279">
      <x:c r="A279" s="166" t="n">
        <x:v>276</x:v>
      </x:c>
      <x:c r="B279" s="166" t="str">
        <x:v>New York Rangers at New Jersey Devils</x:v>
      </x:c>
      <x:c r="C279" s="166" t="str">
        <x:v>NHL</x:v>
      </x:c>
      <x:c r="D279" s="166" t="str">
        <x:v>Total</x:v>
      </x:c>
      <x:c r="E279" s="166" t="str">
        <x:v>Side 1 sensitivity</x:v>
      </x:c>
      <x:c r="F279" s="166"/>
      <x:c r="G279" s="167"/>
      <x:c r="H279" s="167"/>
      <x:c r="I279" s="167"/>
      <x:c r="J279" s="166"/>
      <x:c r="K279" s="167" t="n">
        <x:v>-1</x:v>
      </x:c>
      <x:c r="L279" s="166" t="str">
        <x:v>weaker</x:v>
      </x:c>
      <x:c r="M279" s="166" t="str">
        <x:v>Sensitivity state</x:v>
      </x:c>
      <x:c r="N279" s="166" t="str">
        <x:v>Sensitivity state</x:v>
      </x:c>
      <x:c r="O279" s="166" t="str">
        <x:v>Sensitivity state</x:v>
      </x:c>
      <x:c r="P279" s="166" t="str">
        <x:v>NO</x:v>
      </x:c>
      <x:c r="Q279" s="166" t="str">
        <x:v>Screened; unsupported unless current price, probability, availability and contextual evidence jointly cleared the applicable gate.</x:v>
      </x:c>
    </x:row>
    <x:row r="280">
      <x:c r="A280" s="166" t="n">
        <x:v>277</x:v>
      </x:c>
      <x:c r="B280" s="166" t="str">
        <x:v>New York Rangers at New Jersey Devils</x:v>
      </x:c>
      <x:c r="C280" s="166" t="str">
        <x:v>NHL</x:v>
      </x:c>
      <x:c r="D280" s="166" t="str">
        <x:v>Total</x:v>
      </x:c>
      <x:c r="E280" s="166" t="str">
        <x:v>Side 2 sensitivity</x:v>
      </x:c>
      <x:c r="F280" s="166"/>
      <x:c r="G280" s="167"/>
      <x:c r="H280" s="167"/>
      <x:c r="I280" s="167"/>
      <x:c r="J280" s="166"/>
      <x:c r="K280" s="167" t="n">
        <x:v>0</x:v>
      </x:c>
      <x:c r="L280" s="166" t="str">
        <x:v>stronger</x:v>
      </x:c>
      <x:c r="M280" s="166" t="str">
        <x:v>Sensitivity state</x:v>
      </x:c>
      <x:c r="N280" s="166" t="str">
        <x:v>Sensitivity state</x:v>
      </x:c>
      <x:c r="O280" s="166" t="str">
        <x:v>Sensitivity state</x:v>
      </x:c>
      <x:c r="P280" s="166" t="str">
        <x:v>NO</x:v>
      </x:c>
      <x:c r="Q280" s="166" t="str">
        <x:v>Screened; unsupported unless current price, probability, availability and contextual evidence jointly cleared the applicable gate.</x:v>
      </x:c>
    </x:row>
    <x:row r="281">
      <x:c r="A281" s="166" t="n">
        <x:v>278</x:v>
      </x:c>
      <x:c r="B281" s="166" t="str">
        <x:v>Ottawa Senators at New York Islanders</x:v>
      </x:c>
      <x:c r="C281" s="166" t="str">
        <x:v>NHL</x:v>
      </x:c>
      <x:c r="D281" s="166" t="str">
        <x:v>Moneyline</x:v>
      </x:c>
      <x:c r="E281" s="166" t="str">
        <x:v>Side 1 sensitivity</x:v>
      </x:c>
      <x:c r="F281" s="166"/>
      <x:c r="G281" s="167"/>
      <x:c r="H281" s="167"/>
      <x:c r="I281" s="167"/>
      <x:c r="J281" s="166"/>
      <x:c r="K281" s="167" t="n">
        <x:v>1</x:v>
      </x:c>
      <x:c r="L281" s="166" t="str">
        <x:v>base</x:v>
      </x:c>
      <x:c r="M281" s="166" t="str">
        <x:v>Sensitivity state</x:v>
      </x:c>
      <x:c r="N281" s="166" t="str">
        <x:v>Sensitivity state</x:v>
      </x:c>
      <x:c r="O281" s="166" t="str">
        <x:v>Sensitivity state</x:v>
      </x:c>
      <x:c r="P281" s="166" t="str">
        <x:v>NO</x:v>
      </x:c>
      <x:c r="Q281" s="166" t="str">
        <x:v>Screened; unsupported unless current price, probability, availability and contextual evidence jointly cleared the applicable gate.</x:v>
      </x:c>
    </x:row>
    <x:row r="282">
      <x:c r="A282" s="166" t="n">
        <x:v>279</x:v>
      </x:c>
      <x:c r="B282" s="166" t="str">
        <x:v>Ottawa Senators at New York Islanders</x:v>
      </x:c>
      <x:c r="C282" s="166" t="str">
        <x:v>NHL</x:v>
      </x:c>
      <x:c r="D282" s="166" t="str">
        <x:v>Moneyline</x:v>
      </x:c>
      <x:c r="E282" s="166" t="str">
        <x:v>Side 2 sensitivity</x:v>
      </x:c>
      <x:c r="F282" s="166"/>
      <x:c r="G282" s="167"/>
      <x:c r="H282" s="167"/>
      <x:c r="I282" s="167"/>
      <x:c r="J282" s="166"/>
      <x:c r="K282" s="167" t="n">
        <x:v>2</x:v>
      </x:c>
      <x:c r="L282" s="166" t="str">
        <x:v>weaker</x:v>
      </x:c>
      <x:c r="M282" s="166" t="str">
        <x:v>Sensitivity state</x:v>
      </x:c>
      <x:c r="N282" s="166" t="str">
        <x:v>Sensitivity state</x:v>
      </x:c>
      <x:c r="O282" s="166" t="str">
        <x:v>Sensitivity state</x:v>
      </x:c>
      <x:c r="P282" s="166" t="str">
        <x:v>NO</x:v>
      </x:c>
      <x:c r="Q282" s="166" t="str">
        <x:v>Screened; unsupported unless current price, probability, availability and contextual evidence jointly cleared the applicable gate.</x:v>
      </x:c>
    </x:row>
    <x:row r="283">
      <x:c r="A283" s="166" t="n">
        <x:v>280</x:v>
      </x:c>
      <x:c r="B283" s="166" t="str">
        <x:v>Ottawa Senators at New York Islanders</x:v>
      </x:c>
      <x:c r="C283" s="166" t="str">
        <x:v>NHL</x:v>
      </x:c>
      <x:c r="D283" s="166" t="str">
        <x:v>Spread / line</x:v>
      </x:c>
      <x:c r="E283" s="166" t="str">
        <x:v>Side 1 sensitivity</x:v>
      </x:c>
      <x:c r="F283" s="166"/>
      <x:c r="G283" s="167"/>
      <x:c r="H283" s="167"/>
      <x:c r="I283" s="167"/>
      <x:c r="J283" s="166"/>
      <x:c r="K283" s="167" t="n">
        <x:v>3</x:v>
      </x:c>
      <x:c r="L283" s="166" t="str">
        <x:v>stronger</x:v>
      </x:c>
      <x:c r="M283" s="166" t="str">
        <x:v>Sensitivity state</x:v>
      </x:c>
      <x:c r="N283" s="166" t="str">
        <x:v>Sensitivity state</x:v>
      </x:c>
      <x:c r="O283" s="166" t="str">
        <x:v>Sensitivity state</x:v>
      </x:c>
      <x:c r="P283" s="166" t="str">
        <x:v>NO</x:v>
      </x:c>
      <x:c r="Q283" s="166" t="str">
        <x:v>Screened; unsupported unless current price, probability, availability and contextual evidence jointly cleared the applicable gate.</x:v>
      </x:c>
    </x:row>
    <x:row r="284">
      <x:c r="A284" s="166" t="n">
        <x:v>281</x:v>
      </x:c>
      <x:c r="B284" s="166" t="str">
        <x:v>Ottawa Senators at New York Islanders</x:v>
      </x:c>
      <x:c r="C284" s="166" t="str">
        <x:v>NHL</x:v>
      </x:c>
      <x:c r="D284" s="166" t="str">
        <x:v>Spread / line</x:v>
      </x:c>
      <x:c r="E284" s="166" t="str">
        <x:v>Side 2 sensitivity</x:v>
      </x:c>
      <x:c r="F284" s="166"/>
      <x:c r="G284" s="167"/>
      <x:c r="H284" s="167"/>
      <x:c r="I284" s="167"/>
      <x:c r="J284" s="166"/>
      <x:c r="K284" s="167" t="n">
        <x:v>-3</x:v>
      </x:c>
      <x:c r="L284" s="166" t="str">
        <x:v>base</x:v>
      </x:c>
      <x:c r="M284" s="166" t="str">
        <x:v>Sensitivity state</x:v>
      </x:c>
      <x:c r="N284" s="166" t="str">
        <x:v>Sensitivity state</x:v>
      </x:c>
      <x:c r="O284" s="166" t="str">
        <x:v>Sensitivity state</x:v>
      </x:c>
      <x:c r="P284" s="166" t="str">
        <x:v>NO</x:v>
      </x:c>
      <x:c r="Q284" s="166" t="str">
        <x:v>Screened; unsupported unless current price, probability, availability and contextual evidence jointly cleared the applicable gate.</x:v>
      </x:c>
    </x:row>
    <x:row r="285">
      <x:c r="A285" s="166" t="n">
        <x:v>282</x:v>
      </x:c>
      <x:c r="B285" s="166" t="str">
        <x:v>Ottawa Senators at New York Islanders</x:v>
      </x:c>
      <x:c r="C285" s="166" t="str">
        <x:v>NHL</x:v>
      </x:c>
      <x:c r="D285" s="166" t="str">
        <x:v>Total</x:v>
      </x:c>
      <x:c r="E285" s="166" t="str">
        <x:v>Side 1 sensitivity</x:v>
      </x:c>
      <x:c r="F285" s="166"/>
      <x:c r="G285" s="167"/>
      <x:c r="H285" s="167"/>
      <x:c r="I285" s="167"/>
      <x:c r="J285" s="166"/>
      <x:c r="K285" s="167" t="n">
        <x:v>-2</x:v>
      </x:c>
      <x:c r="L285" s="166" t="str">
        <x:v>weaker</x:v>
      </x:c>
      <x:c r="M285" s="166" t="str">
        <x:v>Sensitivity state</x:v>
      </x:c>
      <x:c r="N285" s="166" t="str">
        <x:v>Sensitivity state</x:v>
      </x:c>
      <x:c r="O285" s="166" t="str">
        <x:v>Sensitivity state</x:v>
      </x:c>
      <x:c r="P285" s="166" t="str">
        <x:v>NO</x:v>
      </x:c>
      <x:c r="Q285" s="166" t="str">
        <x:v>Screened; unsupported unless current price, probability, availability and contextual evidence jointly cleared the applicable gate.</x:v>
      </x:c>
    </x:row>
    <x:row r="286">
      <x:c r="A286" s="166" t="n">
        <x:v>283</x:v>
      </x:c>
      <x:c r="B286" s="166" t="str">
        <x:v>Ottawa Senators at New York Islanders</x:v>
      </x:c>
      <x:c r="C286" s="166" t="str">
        <x:v>NHL</x:v>
      </x:c>
      <x:c r="D286" s="166" t="str">
        <x:v>Total</x:v>
      </x:c>
      <x:c r="E286" s="166" t="str">
        <x:v>Side 2 sensitivity</x:v>
      </x:c>
      <x:c r="F286" s="166"/>
      <x:c r="G286" s="167"/>
      <x:c r="H286" s="167"/>
      <x:c r="I286" s="167"/>
      <x:c r="J286" s="166"/>
      <x:c r="K286" s="167" t="n">
        <x:v>-1</x:v>
      </x:c>
      <x:c r="L286" s="166" t="str">
        <x:v>stronger</x:v>
      </x:c>
      <x:c r="M286" s="166" t="str">
        <x:v>Sensitivity state</x:v>
      </x:c>
      <x:c r="N286" s="166" t="str">
        <x:v>Sensitivity state</x:v>
      </x:c>
      <x:c r="O286" s="166" t="str">
        <x:v>Sensitivity state</x:v>
      </x:c>
      <x:c r="P286" s="166" t="str">
        <x:v>NO</x:v>
      </x:c>
      <x:c r="Q286" s="166" t="str">
        <x:v>Screened; unsupported unless current price, probability, availability and contextual evidence jointly cleared the applicable gate.</x:v>
      </x:c>
    </x:row>
    <x:row r="287">
      <x:c r="A287" s="166" t="n">
        <x:v>284</x:v>
      </x:c>
      <x:c r="B287" s="166" t="str">
        <x:v>Vancouver Canucks at Florida Panthers</x:v>
      </x:c>
      <x:c r="C287" s="166" t="str">
        <x:v>NHL</x:v>
      </x:c>
      <x:c r="D287" s="166" t="str">
        <x:v>Moneyline</x:v>
      </x:c>
      <x:c r="E287" s="166" t="str">
        <x:v>Side 1 sensitivity</x:v>
      </x:c>
      <x:c r="F287" s="166"/>
      <x:c r="G287" s="167"/>
      <x:c r="H287" s="167"/>
      <x:c r="I287" s="167"/>
      <x:c r="J287" s="166"/>
      <x:c r="K287" s="167" t="n">
        <x:v>0</x:v>
      </x:c>
      <x:c r="L287" s="166" t="str">
        <x:v>base</x:v>
      </x:c>
      <x:c r="M287" s="166" t="str">
        <x:v>Sensitivity state</x:v>
      </x:c>
      <x:c r="N287" s="166" t="str">
        <x:v>Sensitivity state</x:v>
      </x:c>
      <x:c r="O287" s="166" t="str">
        <x:v>Sensitivity state</x:v>
      </x:c>
      <x:c r="P287" s="166" t="str">
        <x:v>NO</x:v>
      </x:c>
      <x:c r="Q287" s="166" t="str">
        <x:v>Screened; unsupported unless current price, probability, availability and contextual evidence jointly cleared the applicable gate.</x:v>
      </x:c>
    </x:row>
    <x:row r="288">
      <x:c r="A288" s="166" t="n">
        <x:v>285</x:v>
      </x:c>
      <x:c r="B288" s="166" t="str">
        <x:v>Vancouver Canucks at Florida Panthers</x:v>
      </x:c>
      <x:c r="C288" s="166" t="str">
        <x:v>NHL</x:v>
      </x:c>
      <x:c r="D288" s="166" t="str">
        <x:v>Moneyline</x:v>
      </x:c>
      <x:c r="E288" s="166" t="str">
        <x:v>Side 2 sensitivity</x:v>
      </x:c>
      <x:c r="F288" s="166"/>
      <x:c r="G288" s="167"/>
      <x:c r="H288" s="167"/>
      <x:c r="I288" s="167"/>
      <x:c r="J288" s="166"/>
      <x:c r="K288" s="167" t="n">
        <x:v>1</x:v>
      </x:c>
      <x:c r="L288" s="166" t="str">
        <x:v>weaker</x:v>
      </x:c>
      <x:c r="M288" s="166" t="str">
        <x:v>Sensitivity state</x:v>
      </x:c>
      <x:c r="N288" s="166" t="str">
        <x:v>Sensitivity state</x:v>
      </x:c>
      <x:c r="O288" s="166" t="str">
        <x:v>Sensitivity state</x:v>
      </x:c>
      <x:c r="P288" s="166" t="str">
        <x:v>NO</x:v>
      </x:c>
      <x:c r="Q288" s="166" t="str">
        <x:v>Screened; unsupported unless current price, probability, availability and contextual evidence jointly cleared the applicable gate.</x:v>
      </x:c>
    </x:row>
    <x:row r="289">
      <x:c r="A289" s="166" t="n">
        <x:v>286</x:v>
      </x:c>
      <x:c r="B289" s="166" t="str">
        <x:v>Vancouver Canucks at Florida Panthers</x:v>
      </x:c>
      <x:c r="C289" s="166" t="str">
        <x:v>NHL</x:v>
      </x:c>
      <x:c r="D289" s="166" t="str">
        <x:v>Spread / line</x:v>
      </x:c>
      <x:c r="E289" s="166" t="str">
        <x:v>Side 1 sensitivity</x:v>
      </x:c>
      <x:c r="F289" s="166"/>
      <x:c r="G289" s="167"/>
      <x:c r="H289" s="167"/>
      <x:c r="I289" s="167"/>
      <x:c r="J289" s="166"/>
      <x:c r="K289" s="167" t="n">
        <x:v>2</x:v>
      </x:c>
      <x:c r="L289" s="166" t="str">
        <x:v>stronger</x:v>
      </x:c>
      <x:c r="M289" s="166" t="str">
        <x:v>Sensitivity state</x:v>
      </x:c>
      <x:c r="N289" s="166" t="str">
        <x:v>Sensitivity state</x:v>
      </x:c>
      <x:c r="O289" s="166" t="str">
        <x:v>Sensitivity state</x:v>
      </x:c>
      <x:c r="P289" s="166" t="str">
        <x:v>NO</x:v>
      </x:c>
      <x:c r="Q289" s="166" t="str">
        <x:v>Screened; unsupported unless current price, probability, availability and contextual evidence jointly cleared the applicable gate.</x:v>
      </x:c>
    </x:row>
    <x:row r="290">
      <x:c r="A290" s="166" t="n">
        <x:v>287</x:v>
      </x:c>
      <x:c r="B290" s="166" t="str">
        <x:v>Vancouver Canucks at Florida Panthers</x:v>
      </x:c>
      <x:c r="C290" s="166" t="str">
        <x:v>NHL</x:v>
      </x:c>
      <x:c r="D290" s="166" t="str">
        <x:v>Spread / line</x:v>
      </x:c>
      <x:c r="E290" s="166" t="str">
        <x:v>Side 2 sensitivity</x:v>
      </x:c>
      <x:c r="F290" s="166"/>
      <x:c r="G290" s="167"/>
      <x:c r="H290" s="167"/>
      <x:c r="I290" s="167"/>
      <x:c r="J290" s="166"/>
      <x:c r="K290" s="167" t="n">
        <x:v>3</x:v>
      </x:c>
      <x:c r="L290" s="166" t="str">
        <x:v>base</x:v>
      </x:c>
      <x:c r="M290" s="166" t="str">
        <x:v>Sensitivity state</x:v>
      </x:c>
      <x:c r="N290" s="166" t="str">
        <x:v>Sensitivity state</x:v>
      </x:c>
      <x:c r="O290" s="166" t="str">
        <x:v>Sensitivity state</x:v>
      </x:c>
      <x:c r="P290" s="166" t="str">
        <x:v>NO</x:v>
      </x:c>
      <x:c r="Q290" s="166" t="str">
        <x:v>Screened; unsupported unless current price, probability, availability and contextual evidence jointly cleared the applicable gate.</x:v>
      </x:c>
    </x:row>
    <x:row r="291">
      <x:c r="A291" s="166" t="n">
        <x:v>288</x:v>
      </x:c>
      <x:c r="B291" s="166" t="str">
        <x:v>Vancouver Canucks at Florida Panthers</x:v>
      </x:c>
      <x:c r="C291" s="166" t="str">
        <x:v>NHL</x:v>
      </x:c>
      <x:c r="D291" s="166" t="str">
        <x:v>Total</x:v>
      </x:c>
      <x:c r="E291" s="166" t="str">
        <x:v>Side 1 sensitivity</x:v>
      </x:c>
      <x:c r="F291" s="166"/>
      <x:c r="G291" s="167"/>
      <x:c r="H291" s="167"/>
      <x:c r="I291" s="167"/>
      <x:c r="J291" s="166"/>
      <x:c r="K291" s="167" t="n">
        <x:v>-3</x:v>
      </x:c>
      <x:c r="L291" s="166" t="str">
        <x:v>weaker</x:v>
      </x:c>
      <x:c r="M291" s="166" t="str">
        <x:v>Sensitivity state</x:v>
      </x:c>
      <x:c r="N291" s="166" t="str">
        <x:v>Sensitivity state</x:v>
      </x:c>
      <x:c r="O291" s="166" t="str">
        <x:v>Sensitivity state</x:v>
      </x:c>
      <x:c r="P291" s="166" t="str">
        <x:v>NO</x:v>
      </x:c>
      <x:c r="Q291" s="166" t="str">
        <x:v>Screened; unsupported unless current price, probability, availability and contextual evidence jointly cleared the applicable gate.</x:v>
      </x:c>
    </x:row>
    <x:row r="292">
      <x:c r="A292" s="166" t="n">
        <x:v>289</x:v>
      </x:c>
      <x:c r="B292" s="166" t="str">
        <x:v>Vancouver Canucks at Florida Panthers</x:v>
      </x:c>
      <x:c r="C292" s="166" t="str">
        <x:v>NHL</x:v>
      </x:c>
      <x:c r="D292" s="166" t="str">
        <x:v>Total</x:v>
      </x:c>
      <x:c r="E292" s="166" t="str">
        <x:v>Side 2 sensitivity</x:v>
      </x:c>
      <x:c r="F292" s="166"/>
      <x:c r="G292" s="167"/>
      <x:c r="H292" s="167"/>
      <x:c r="I292" s="167"/>
      <x:c r="J292" s="166"/>
      <x:c r="K292" s="167" t="n">
        <x:v>-2</x:v>
      </x:c>
      <x:c r="L292" s="166" t="str">
        <x:v>stronger</x:v>
      </x:c>
      <x:c r="M292" s="166" t="str">
        <x:v>Sensitivity state</x:v>
      </x:c>
      <x:c r="N292" s="166" t="str">
        <x:v>Sensitivity state</x:v>
      </x:c>
      <x:c r="O292" s="166" t="str">
        <x:v>Sensitivity state</x:v>
      </x:c>
      <x:c r="P292" s="166" t="str">
        <x:v>NO</x:v>
      </x:c>
      <x:c r="Q292" s="166" t="str">
        <x:v>Screened; unsupported unless current price, probability, availability and contextual evidence jointly cleared the applicable gate.</x:v>
      </x:c>
    </x:row>
    <x:row r="293">
      <x:c r="A293" s="166" t="n">
        <x:v>290</x:v>
      </x:c>
      <x:c r="B293" s="166" t="str">
        <x:v>Tampa Bay Lightning at Seattle Kraken</x:v>
      </x:c>
      <x:c r="C293" s="166" t="str">
        <x:v>NHL</x:v>
      </x:c>
      <x:c r="D293" s="166" t="str">
        <x:v>Moneyline</x:v>
      </x:c>
      <x:c r="E293" s="166" t="str">
        <x:v>Side 1 sensitivity</x:v>
      </x:c>
      <x:c r="F293" s="166"/>
      <x:c r="G293" s="167"/>
      <x:c r="H293" s="167"/>
      <x:c r="I293" s="167"/>
      <x:c r="J293" s="166"/>
      <x:c r="K293" s="167" t="n">
        <x:v>-1</x:v>
      </x:c>
      <x:c r="L293" s="166" t="str">
        <x:v>base</x:v>
      </x:c>
      <x:c r="M293" s="166" t="str">
        <x:v>Sensitivity state</x:v>
      </x:c>
      <x:c r="N293" s="166" t="str">
        <x:v>Sensitivity state</x:v>
      </x:c>
      <x:c r="O293" s="166" t="str">
        <x:v>Sensitivity state</x:v>
      </x:c>
      <x:c r="P293" s="166" t="str">
        <x:v>NO</x:v>
      </x:c>
      <x:c r="Q293" s="166" t="str">
        <x:v>Screened; unsupported unless current price, probability, availability and contextual evidence jointly cleared the applicable gate.</x:v>
      </x:c>
    </x:row>
    <x:row r="294">
      <x:c r="A294" s="166" t="n">
        <x:v>291</x:v>
      </x:c>
      <x:c r="B294" s="166" t="str">
        <x:v>Tampa Bay Lightning at Seattle Kraken</x:v>
      </x:c>
      <x:c r="C294" s="166" t="str">
        <x:v>NHL</x:v>
      </x:c>
      <x:c r="D294" s="166" t="str">
        <x:v>Moneyline</x:v>
      </x:c>
      <x:c r="E294" s="166" t="str">
        <x:v>Side 2 sensitivity</x:v>
      </x:c>
      <x:c r="F294" s="166"/>
      <x:c r="G294" s="167"/>
      <x:c r="H294" s="167"/>
      <x:c r="I294" s="167"/>
      <x:c r="J294" s="166"/>
      <x:c r="K294" s="167" t="n">
        <x:v>0</x:v>
      </x:c>
      <x:c r="L294" s="166" t="str">
        <x:v>weaker</x:v>
      </x:c>
      <x:c r="M294" s="166" t="str">
        <x:v>Sensitivity state</x:v>
      </x:c>
      <x:c r="N294" s="166" t="str">
        <x:v>Sensitivity state</x:v>
      </x:c>
      <x:c r="O294" s="166" t="str">
        <x:v>Sensitivity state</x:v>
      </x:c>
      <x:c r="P294" s="166" t="str">
        <x:v>NO</x:v>
      </x:c>
      <x:c r="Q294" s="166" t="str">
        <x:v>Screened; unsupported unless current price, probability, availability and contextual evidence jointly cleared the applicable gate.</x:v>
      </x:c>
    </x:row>
    <x:row r="295">
      <x:c r="A295" s="166" t="n">
        <x:v>292</x:v>
      </x:c>
      <x:c r="B295" s="166" t="str">
        <x:v>Tampa Bay Lightning at Seattle Kraken</x:v>
      </x:c>
      <x:c r="C295" s="166" t="str">
        <x:v>NHL</x:v>
      </x:c>
      <x:c r="D295" s="166" t="str">
        <x:v>Spread / line</x:v>
      </x:c>
      <x:c r="E295" s="166" t="str">
        <x:v>Side 1 sensitivity</x:v>
      </x:c>
      <x:c r="F295" s="166"/>
      <x:c r="G295" s="167"/>
      <x:c r="H295" s="167"/>
      <x:c r="I295" s="167"/>
      <x:c r="J295" s="166"/>
      <x:c r="K295" s="167" t="n">
        <x:v>1</x:v>
      </x:c>
      <x:c r="L295" s="166" t="str">
        <x:v>stronger</x:v>
      </x:c>
      <x:c r="M295" s="166" t="str">
        <x:v>Sensitivity state</x:v>
      </x:c>
      <x:c r="N295" s="166" t="str">
        <x:v>Sensitivity state</x:v>
      </x:c>
      <x:c r="O295" s="166" t="str">
        <x:v>Sensitivity state</x:v>
      </x:c>
      <x:c r="P295" s="166" t="str">
        <x:v>NO</x:v>
      </x:c>
      <x:c r="Q295" s="166" t="str">
        <x:v>Screened; unsupported unless current price, probability, availability and contextual evidence jointly cleared the applicable gate.</x:v>
      </x:c>
    </x:row>
    <x:row r="296">
      <x:c r="A296" s="166" t="n">
        <x:v>293</x:v>
      </x:c>
      <x:c r="B296" s="166" t="str">
        <x:v>Tampa Bay Lightning at Seattle Kraken</x:v>
      </x:c>
      <x:c r="C296" s="166" t="str">
        <x:v>NHL</x:v>
      </x:c>
      <x:c r="D296" s="166" t="str">
        <x:v>Spread / line</x:v>
      </x:c>
      <x:c r="E296" s="166" t="str">
        <x:v>Side 2 sensitivity</x:v>
      </x:c>
      <x:c r="F296" s="166"/>
      <x:c r="G296" s="167"/>
      <x:c r="H296" s="167"/>
      <x:c r="I296" s="167"/>
      <x:c r="J296" s="166"/>
      <x:c r="K296" s="167" t="n">
        <x:v>2</x:v>
      </x:c>
      <x:c r="L296" s="166" t="str">
        <x:v>base</x:v>
      </x:c>
      <x:c r="M296" s="166" t="str">
        <x:v>Sensitivity state</x:v>
      </x:c>
      <x:c r="N296" s="166" t="str">
        <x:v>Sensitivity state</x:v>
      </x:c>
      <x:c r="O296" s="166" t="str">
        <x:v>Sensitivity state</x:v>
      </x:c>
      <x:c r="P296" s="166" t="str">
        <x:v>NO</x:v>
      </x:c>
      <x:c r="Q296" s="166" t="str">
        <x:v>Screened; unsupported unless current price, probability, availability and contextual evidence jointly cleared the applicable gate.</x:v>
      </x:c>
    </x:row>
    <x:row r="297">
      <x:c r="A297" s="166" t="n">
        <x:v>294</x:v>
      </x:c>
      <x:c r="B297" s="166" t="str">
        <x:v>Tampa Bay Lightning at Seattle Kraken</x:v>
      </x:c>
      <x:c r="C297" s="166" t="str">
        <x:v>NHL</x:v>
      </x:c>
      <x:c r="D297" s="166" t="str">
        <x:v>Total</x:v>
      </x:c>
      <x:c r="E297" s="166" t="str">
        <x:v>Side 1 sensitivity</x:v>
      </x:c>
      <x:c r="F297" s="166"/>
      <x:c r="G297" s="167"/>
      <x:c r="H297" s="167"/>
      <x:c r="I297" s="167"/>
      <x:c r="J297" s="166"/>
      <x:c r="K297" s="167" t="n">
        <x:v>3</x:v>
      </x:c>
      <x:c r="L297" s="166" t="str">
        <x:v>weaker</x:v>
      </x:c>
      <x:c r="M297" s="166" t="str">
        <x:v>Sensitivity state</x:v>
      </x:c>
      <x:c r="N297" s="166" t="str">
        <x:v>Sensitivity state</x:v>
      </x:c>
      <x:c r="O297" s="166" t="str">
        <x:v>Sensitivity state</x:v>
      </x:c>
      <x:c r="P297" s="166" t="str">
        <x:v>NO</x:v>
      </x:c>
      <x:c r="Q297" s="166" t="str">
        <x:v>Screened; unsupported unless current price, probability, availability and contextual evidence jointly cleared the applicable gate.</x:v>
      </x:c>
    </x:row>
    <x:row r="298">
      <x:c r="A298" s="166" t="n">
        <x:v>295</x:v>
      </x:c>
      <x:c r="B298" s="166" t="str">
        <x:v>Tampa Bay Lightning at Seattle Kraken</x:v>
      </x:c>
      <x:c r="C298" s="166" t="str">
        <x:v>NHL</x:v>
      </x:c>
      <x:c r="D298" s="166" t="str">
        <x:v>Total</x:v>
      </x:c>
      <x:c r="E298" s="166" t="str">
        <x:v>Side 2 sensitivity</x:v>
      </x:c>
      <x:c r="F298" s="166"/>
      <x:c r="G298" s="167"/>
      <x:c r="H298" s="167"/>
      <x:c r="I298" s="167"/>
      <x:c r="J298" s="166"/>
      <x:c r="K298" s="167" t="n">
        <x:v>-3</x:v>
      </x:c>
      <x:c r="L298" s="166" t="str">
        <x:v>stronger</x:v>
      </x:c>
      <x:c r="M298" s="166" t="str">
        <x:v>Sensitivity state</x:v>
      </x:c>
      <x:c r="N298" s="166" t="str">
        <x:v>Sensitivity state</x:v>
      </x:c>
      <x:c r="O298" s="166" t="str">
        <x:v>Sensitivity state</x:v>
      </x:c>
      <x:c r="P298" s="166" t="str">
        <x:v>NO</x:v>
      </x:c>
      <x:c r="Q298" s="166" t="str">
        <x:v>Screened; unsupported unless current price, probability, availability and contextual evidence jointly cleared the applicable gate.</x:v>
      </x:c>
    </x:row>
    <x:row r="299">
      <x:c r="A299" s="166" t="n">
        <x:v>296</x:v>
      </x:c>
      <x:c r="B299" s="166" t="str">
        <x:v>Detroit Red Wings at Philadelphia Flyers</x:v>
      </x:c>
      <x:c r="C299" s="166" t="str">
        <x:v>NHL</x:v>
      </x:c>
      <x:c r="D299" s="166" t="str">
        <x:v>Moneyline</x:v>
      </x:c>
      <x:c r="E299" s="166" t="str">
        <x:v>Side 1 sensitivity</x:v>
      </x:c>
      <x:c r="F299" s="166"/>
      <x:c r="G299" s="167"/>
      <x:c r="H299" s="167"/>
      <x:c r="I299" s="167"/>
      <x:c r="J299" s="166"/>
      <x:c r="K299" s="167" t="n">
        <x:v>-2</x:v>
      </x:c>
      <x:c r="L299" s="166" t="str">
        <x:v>base</x:v>
      </x:c>
      <x:c r="M299" s="166" t="str">
        <x:v>Sensitivity state</x:v>
      </x:c>
      <x:c r="N299" s="166" t="str">
        <x:v>Sensitivity state</x:v>
      </x:c>
      <x:c r="O299" s="166" t="str">
        <x:v>Sensitivity state</x:v>
      </x:c>
      <x:c r="P299" s="166" t="str">
        <x:v>NO</x:v>
      </x:c>
      <x:c r="Q299" s="166" t="str">
        <x:v>Screened; unsupported unless current price, probability, availability and contextual evidence jointly cleared the applicable gate.</x:v>
      </x:c>
    </x:row>
    <x:row r="300">
      <x:c r="A300" s="166" t="n">
        <x:v>297</x:v>
      </x:c>
      <x:c r="B300" s="166" t="str">
        <x:v>Detroit Red Wings at Philadelphia Flyers</x:v>
      </x:c>
      <x:c r="C300" s="166" t="str">
        <x:v>NHL</x:v>
      </x:c>
      <x:c r="D300" s="166" t="str">
        <x:v>Moneyline</x:v>
      </x:c>
      <x:c r="E300" s="166" t="str">
        <x:v>Side 2 sensitivity</x:v>
      </x:c>
      <x:c r="F300" s="166"/>
      <x:c r="G300" s="167"/>
      <x:c r="H300" s="167"/>
      <x:c r="I300" s="167"/>
      <x:c r="J300" s="166"/>
      <x:c r="K300" s="167" t="n">
        <x:v>-1</x:v>
      </x:c>
      <x:c r="L300" s="166" t="str">
        <x:v>weaker</x:v>
      </x:c>
      <x:c r="M300" s="166" t="str">
        <x:v>Sensitivity state</x:v>
      </x:c>
      <x:c r="N300" s="166" t="str">
        <x:v>Sensitivity state</x:v>
      </x:c>
      <x:c r="O300" s="166" t="str">
        <x:v>Sensitivity state</x:v>
      </x:c>
      <x:c r="P300" s="166" t="str">
        <x:v>NO</x:v>
      </x:c>
      <x:c r="Q300" s="166" t="str">
        <x:v>Screened; unsupported unless current price, probability, availability and contextual evidence jointly cleared the applicable gate.</x:v>
      </x:c>
    </x:row>
    <x:row r="301">
      <x:c r="A301" s="166" t="n">
        <x:v>298</x:v>
      </x:c>
      <x:c r="B301" s="166" t="str">
        <x:v>Detroit Red Wings at Philadelphia Flyers</x:v>
      </x:c>
      <x:c r="C301" s="166" t="str">
        <x:v>NHL</x:v>
      </x:c>
      <x:c r="D301" s="166" t="str">
        <x:v>Spread / line</x:v>
      </x:c>
      <x:c r="E301" s="166" t="str">
        <x:v>Side 1 sensitivity</x:v>
      </x:c>
      <x:c r="F301" s="166"/>
      <x:c r="G301" s="167"/>
      <x:c r="H301" s="167"/>
      <x:c r="I301" s="167"/>
      <x:c r="J301" s="166"/>
      <x:c r="K301" s="167" t="n">
        <x:v>0</x:v>
      </x:c>
      <x:c r="L301" s="166" t="str">
        <x:v>stronger</x:v>
      </x:c>
      <x:c r="M301" s="166" t="str">
        <x:v>Sensitivity state</x:v>
      </x:c>
      <x:c r="N301" s="166" t="str">
        <x:v>Sensitivity state</x:v>
      </x:c>
      <x:c r="O301" s="166" t="str">
        <x:v>Sensitivity state</x:v>
      </x:c>
      <x:c r="P301" s="166" t="str">
        <x:v>NO</x:v>
      </x:c>
      <x:c r="Q301" s="166" t="str">
        <x:v>Screened; unsupported unless current price, probability, availability and contextual evidence jointly cleared the applicable gate.</x:v>
      </x:c>
    </x:row>
    <x:row r="302">
      <x:c r="A302" s="166" t="n">
        <x:v>299</x:v>
      </x:c>
      <x:c r="B302" s="166" t="str">
        <x:v>Detroit Red Wings at Philadelphia Flyers</x:v>
      </x:c>
      <x:c r="C302" s="166" t="str">
        <x:v>NHL</x:v>
      </x:c>
      <x:c r="D302" s="166" t="str">
        <x:v>Spread / line</x:v>
      </x:c>
      <x:c r="E302" s="166" t="str">
        <x:v>Side 2 sensitivity</x:v>
      </x:c>
      <x:c r="F302" s="166"/>
      <x:c r="G302" s="167"/>
      <x:c r="H302" s="167"/>
      <x:c r="I302" s="167"/>
      <x:c r="J302" s="166"/>
      <x:c r="K302" s="167" t="n">
        <x:v>1</x:v>
      </x:c>
      <x:c r="L302" s="166" t="str">
        <x:v>base</x:v>
      </x:c>
      <x:c r="M302" s="166" t="str">
        <x:v>Sensitivity state</x:v>
      </x:c>
      <x:c r="N302" s="166" t="str">
        <x:v>Sensitivity state</x:v>
      </x:c>
      <x:c r="O302" s="166" t="str">
        <x:v>Sensitivity state</x:v>
      </x:c>
      <x:c r="P302" s="166" t="str">
        <x:v>NO</x:v>
      </x:c>
      <x:c r="Q302" s="166" t="str">
        <x:v>Screened; unsupported unless current price, probability, availability and contextual evidence jointly cleared the applicable gate.</x:v>
      </x:c>
    </x:row>
    <x:row r="303">
      <x:c r="A303" s="166" t="n">
        <x:v>300</x:v>
      </x:c>
      <x:c r="B303" s="166" t="str">
        <x:v>Detroit Red Wings at Philadelphia Flyers</x:v>
      </x:c>
      <x:c r="C303" s="166" t="str">
        <x:v>NHL</x:v>
      </x:c>
      <x:c r="D303" s="166" t="str">
        <x:v>Total</x:v>
      </x:c>
      <x:c r="E303" s="166" t="str">
        <x:v>Side 1 sensitivity</x:v>
      </x:c>
      <x:c r="F303" s="166"/>
      <x:c r="G303" s="167"/>
      <x:c r="H303" s="167"/>
      <x:c r="I303" s="167"/>
      <x:c r="J303" s="166"/>
      <x:c r="K303" s="167" t="n">
        <x:v>2</x:v>
      </x:c>
      <x:c r="L303" s="166" t="str">
        <x:v>weaker</x:v>
      </x:c>
      <x:c r="M303" s="166" t="str">
        <x:v>Sensitivity state</x:v>
      </x:c>
      <x:c r="N303" s="166" t="str">
        <x:v>Sensitivity state</x:v>
      </x:c>
      <x:c r="O303" s="166" t="str">
        <x:v>Sensitivity state</x:v>
      </x:c>
      <x:c r="P303" s="166" t="str">
        <x:v>NO</x:v>
      </x:c>
      <x:c r="Q303" s="166" t="str">
        <x:v>Screened; unsupported unless current price, probability, availability and contextual evidence jointly cleared the applicable gate.</x:v>
      </x:c>
    </x:row>
    <x:row r="304">
      <x:c r="A304" s="166" t="n">
        <x:v>301</x:v>
      </x:c>
      <x:c r="B304" s="166" t="str">
        <x:v>Detroit Red Wings at Philadelphia Flyers</x:v>
      </x:c>
      <x:c r="C304" s="166" t="str">
        <x:v>NHL</x:v>
      </x:c>
      <x:c r="D304" s="166" t="str">
        <x:v>Total</x:v>
      </x:c>
      <x:c r="E304" s="166" t="str">
        <x:v>Side 2 sensitivity</x:v>
      </x:c>
      <x:c r="F304" s="166"/>
      <x:c r="G304" s="167"/>
      <x:c r="H304" s="167"/>
      <x:c r="I304" s="167"/>
      <x:c r="J304" s="166"/>
      <x:c r="K304" s="167" t="n">
        <x:v>3</x:v>
      </x:c>
      <x:c r="L304" s="166" t="str">
        <x:v>stronger</x:v>
      </x:c>
      <x:c r="M304" s="166" t="str">
        <x:v>Sensitivity state</x:v>
      </x:c>
      <x:c r="N304" s="166" t="str">
        <x:v>Sensitivity state</x:v>
      </x:c>
      <x:c r="O304" s="166" t="str">
        <x:v>Sensitivity state</x:v>
      </x:c>
      <x:c r="P304" s="166" t="str">
        <x:v>NO</x:v>
      </x:c>
      <x:c r="Q304" s="166" t="str">
        <x:v>Screened; unsupported unless current price, probability, availability and contextual evidence jointly cleared the applicable gate.</x:v>
      </x:c>
    </x:row>
    <x:row r="305">
      <x:c r="A305" s="166" t="n">
        <x:v>302</x:v>
      </x:c>
      <x:c r="B305" s="166" t="str">
        <x:v>Milwaukee Brewers at Los Angeles Dodgers</x:v>
      </x:c>
      <x:c r="C305" s="166" t="str">
        <x:v>MLB</x:v>
      </x:c>
      <x:c r="D305" s="166" t="str">
        <x:v>Moneyline</x:v>
      </x:c>
      <x:c r="E305" s="166" t="str">
        <x:v>Side 1 sensitivity</x:v>
      </x:c>
      <x:c r="F305" s="166"/>
      <x:c r="G305" s="167"/>
      <x:c r="H305" s="167"/>
      <x:c r="I305" s="167"/>
      <x:c r="J305" s="166"/>
      <x:c r="K305" s="167" t="n">
        <x:v>-3</x:v>
      </x:c>
      <x:c r="L305" s="166" t="str">
        <x:v>base</x:v>
      </x:c>
      <x:c r="M305" s="166" t="str">
        <x:v>Sensitivity state</x:v>
      </x:c>
      <x:c r="N305" s="166" t="str">
        <x:v>Sensitivity state</x:v>
      </x:c>
      <x:c r="O305" s="166" t="str">
        <x:v>Sensitivity state</x:v>
      </x:c>
      <x:c r="P305" s="166" t="str">
        <x:v>NO</x:v>
      </x:c>
      <x:c r="Q305" s="166" t="str">
        <x:v>Screened; unsupported unless current price, probability, availability and contextual evidence jointly cleared the applicable gate.</x:v>
      </x:c>
    </x:row>
    <x:row r="306">
      <x:c r="A306" s="166" t="n">
        <x:v>303</x:v>
      </x:c>
      <x:c r="B306" s="166" t="str">
        <x:v>Milwaukee Brewers at Los Angeles Dodgers</x:v>
      </x:c>
      <x:c r="C306" s="166" t="str">
        <x:v>MLB</x:v>
      </x:c>
      <x:c r="D306" s="166" t="str">
        <x:v>Moneyline</x:v>
      </x:c>
      <x:c r="E306" s="166" t="str">
        <x:v>Side 2 sensitivity</x:v>
      </x:c>
      <x:c r="F306" s="166"/>
      <x:c r="G306" s="167"/>
      <x:c r="H306" s="167"/>
      <x:c r="I306" s="167"/>
      <x:c r="J306" s="166"/>
      <x:c r="K306" s="167" t="n">
        <x:v>-2</x:v>
      </x:c>
      <x:c r="L306" s="166" t="str">
        <x:v>weaker</x:v>
      </x:c>
      <x:c r="M306" s="166" t="str">
        <x:v>Sensitivity state</x:v>
      </x:c>
      <x:c r="N306" s="166" t="str">
        <x:v>Sensitivity state</x:v>
      </x:c>
      <x:c r="O306" s="166" t="str">
        <x:v>Sensitivity state</x:v>
      </x:c>
      <x:c r="P306" s="166" t="str">
        <x:v>NO</x:v>
      </x:c>
      <x:c r="Q306" s="166" t="str">
        <x:v>Screened; unsupported unless current price, probability, availability and contextual evidence jointly cleared the applicable gate.</x:v>
      </x:c>
    </x:row>
    <x:row r="307">
      <x:c r="A307" s="166" t="n">
        <x:v>304</x:v>
      </x:c>
      <x:c r="B307" s="166" t="str">
        <x:v>Milwaukee Brewers at Los Angeles Dodgers</x:v>
      </x:c>
      <x:c r="C307" s="166" t="str">
        <x:v>MLB</x:v>
      </x:c>
      <x:c r="D307" s="166" t="str">
        <x:v>Spread / line</x:v>
      </x:c>
      <x:c r="E307" s="166" t="str">
        <x:v>Side 1 sensitivity</x:v>
      </x:c>
      <x:c r="F307" s="166"/>
      <x:c r="G307" s="167"/>
      <x:c r="H307" s="167"/>
      <x:c r="I307" s="167"/>
      <x:c r="J307" s="166"/>
      <x:c r="K307" s="167" t="n">
        <x:v>-1</x:v>
      </x:c>
      <x:c r="L307" s="166" t="str">
        <x:v>stronger</x:v>
      </x:c>
      <x:c r="M307" s="166" t="str">
        <x:v>Sensitivity state</x:v>
      </x:c>
      <x:c r="N307" s="166" t="str">
        <x:v>Sensitivity state</x:v>
      </x:c>
      <x:c r="O307" s="166" t="str">
        <x:v>Sensitivity state</x:v>
      </x:c>
      <x:c r="P307" s="166" t="str">
        <x:v>NO</x:v>
      </x:c>
      <x:c r="Q307" s="166" t="str">
        <x:v>Screened; unsupported unless current price, probability, availability and contextual evidence jointly cleared the applicable gate.</x:v>
      </x:c>
    </x:row>
    <x:row r="308">
      <x:c r="A308" s="166" t="n">
        <x:v>305</x:v>
      </x:c>
      <x:c r="B308" s="166" t="str">
        <x:v>Milwaukee Brewers at Los Angeles Dodgers</x:v>
      </x:c>
      <x:c r="C308" s="166" t="str">
        <x:v>MLB</x:v>
      </x:c>
      <x:c r="D308" s="166" t="str">
        <x:v>Spread / line</x:v>
      </x:c>
      <x:c r="E308" s="166" t="str">
        <x:v>Side 2 sensitivity</x:v>
      </x:c>
      <x:c r="F308" s="166"/>
      <x:c r="G308" s="167"/>
      <x:c r="H308" s="167"/>
      <x:c r="I308" s="167"/>
      <x:c r="J308" s="166"/>
      <x:c r="K308" s="167" t="n">
        <x:v>0</x:v>
      </x:c>
      <x:c r="L308" s="166" t="str">
        <x:v>base</x:v>
      </x:c>
      <x:c r="M308" s="166" t="str">
        <x:v>Sensitivity state</x:v>
      </x:c>
      <x:c r="N308" s="166" t="str">
        <x:v>Sensitivity state</x:v>
      </x:c>
      <x:c r="O308" s="166" t="str">
        <x:v>Sensitivity state</x:v>
      </x:c>
      <x:c r="P308" s="166" t="str">
        <x:v>NO</x:v>
      </x:c>
      <x:c r="Q308" s="166" t="str">
        <x:v>Screened; unsupported unless current price, probability, availability and contextual evidence jointly cleared the applicable gate.</x:v>
      </x:c>
    </x:row>
    <x:row r="309">
      <x:c r="A309" s="166" t="n">
        <x:v>306</x:v>
      </x:c>
      <x:c r="B309" s="166" t="str">
        <x:v>Milwaukee Brewers at Los Angeles Dodgers</x:v>
      </x:c>
      <x:c r="C309" s="166" t="str">
        <x:v>MLB</x:v>
      </x:c>
      <x:c r="D309" s="166" t="str">
        <x:v>Total</x:v>
      </x:c>
      <x:c r="E309" s="166" t="str">
        <x:v>Side 1 sensitivity</x:v>
      </x:c>
      <x:c r="F309" s="166"/>
      <x:c r="G309" s="167"/>
      <x:c r="H309" s="167"/>
      <x:c r="I309" s="167"/>
      <x:c r="J309" s="166"/>
      <x:c r="K309" s="167" t="n">
        <x:v>1</x:v>
      </x:c>
      <x:c r="L309" s="166" t="str">
        <x:v>weaker</x:v>
      </x:c>
      <x:c r="M309" s="166" t="str">
        <x:v>Sensitivity state</x:v>
      </x:c>
      <x:c r="N309" s="166" t="str">
        <x:v>Sensitivity state</x:v>
      </x:c>
      <x:c r="O309" s="166" t="str">
        <x:v>Sensitivity state</x:v>
      </x:c>
      <x:c r="P309" s="166" t="str">
        <x:v>NO</x:v>
      </x:c>
      <x:c r="Q309" s="166" t="str">
        <x:v>Screened; unsupported unless current price, probability, availability and contextual evidence jointly cleared the applicable gate.</x:v>
      </x:c>
    </x:row>
    <x:row r="310">
      <x:c r="A310" s="166" t="n">
        <x:v>307</x:v>
      </x:c>
      <x:c r="B310" s="166" t="str">
        <x:v>Milwaukee Brewers at Los Angeles Dodgers</x:v>
      </x:c>
      <x:c r="C310" s="166" t="str">
        <x:v>MLB</x:v>
      </x:c>
      <x:c r="D310" s="166" t="str">
        <x:v>Total</x:v>
      </x:c>
      <x:c r="E310" s="166" t="str">
        <x:v>Side 2 sensitivity</x:v>
      </x:c>
      <x:c r="F310" s="166"/>
      <x:c r="G310" s="167"/>
      <x:c r="H310" s="167"/>
      <x:c r="I310" s="167"/>
      <x:c r="J310" s="166"/>
      <x:c r="K310" s="167" t="n">
        <x:v>2</x:v>
      </x:c>
      <x:c r="L310" s="166" t="str">
        <x:v>stronger</x:v>
      </x:c>
      <x:c r="M310" s="166" t="str">
        <x:v>Sensitivity state</x:v>
      </x:c>
      <x:c r="N310" s="166" t="str">
        <x:v>Sensitivity state</x:v>
      </x:c>
      <x:c r="O310" s="166" t="str">
        <x:v>Sensitivity state</x:v>
      </x:c>
      <x:c r="P310" s="166" t="str">
        <x:v>NO</x:v>
      </x:c>
      <x:c r="Q310" s="166" t="str">
        <x:v>Screened; unsupported unless current price, probability, availability and contextual evidence jointly cleared the applicable gate.</x:v>
      </x:c>
    </x:row>
    <x:row r="311">
      <x:c r="A311" s="166" t="n">
        <x:v>308</x:v>
      </x:c>
      <x:c r="B311" s="166" t="str">
        <x:v>Chicago Blackhawks at Winnipeg Jets</x:v>
      </x:c>
      <x:c r="C311" s="166" t="str">
        <x:v>NHL</x:v>
      </x:c>
      <x:c r="D311" s="166" t="str">
        <x:v>Moneyline</x:v>
      </x:c>
      <x:c r="E311" s="166" t="str">
        <x:v>Side 1 sensitivity</x:v>
      </x:c>
      <x:c r="F311" s="166"/>
      <x:c r="G311" s="167"/>
      <x:c r="H311" s="167"/>
      <x:c r="I311" s="167"/>
      <x:c r="J311" s="166"/>
      <x:c r="K311" s="167" t="n">
        <x:v>3</x:v>
      </x:c>
      <x:c r="L311" s="166" t="str">
        <x:v>base</x:v>
      </x:c>
      <x:c r="M311" s="166" t="str">
        <x:v>Sensitivity state</x:v>
      </x:c>
      <x:c r="N311" s="166" t="str">
        <x:v>Sensitivity state</x:v>
      </x:c>
      <x:c r="O311" s="166" t="str">
        <x:v>Sensitivity state</x:v>
      </x:c>
      <x:c r="P311" s="166" t="str">
        <x:v>NO</x:v>
      </x:c>
      <x:c r="Q311" s="166" t="str">
        <x:v>Screened; unsupported unless current price, probability, availability and contextual evidence jointly cleared the applicable gate.</x:v>
      </x:c>
    </x:row>
    <x:row r="312">
      <x:c r="A312" s="166" t="n">
        <x:v>309</x:v>
      </x:c>
      <x:c r="B312" s="166" t="str">
        <x:v>Chicago Blackhawks at Winnipeg Jets</x:v>
      </x:c>
      <x:c r="C312" s="166" t="str">
        <x:v>NHL</x:v>
      </x:c>
      <x:c r="D312" s="166" t="str">
        <x:v>Moneyline</x:v>
      </x:c>
      <x:c r="E312" s="166" t="str">
        <x:v>Side 2 sensitivity</x:v>
      </x:c>
      <x:c r="F312" s="166"/>
      <x:c r="G312" s="167"/>
      <x:c r="H312" s="167"/>
      <x:c r="I312" s="167"/>
      <x:c r="J312" s="166"/>
      <x:c r="K312" s="167" t="n">
        <x:v>-3</x:v>
      </x:c>
      <x:c r="L312" s="166" t="str">
        <x:v>weaker</x:v>
      </x:c>
      <x:c r="M312" s="166" t="str">
        <x:v>Sensitivity state</x:v>
      </x:c>
      <x:c r="N312" s="166" t="str">
        <x:v>Sensitivity state</x:v>
      </x:c>
      <x:c r="O312" s="166" t="str">
        <x:v>Sensitivity state</x:v>
      </x:c>
      <x:c r="P312" s="166" t="str">
        <x:v>NO</x:v>
      </x:c>
      <x:c r="Q312" s="166" t="str">
        <x:v>Screened; unsupported unless current price, probability, availability and contextual evidence jointly cleared the applicable gate.</x:v>
      </x:c>
    </x:row>
    <x:row r="313">
      <x:c r="A313" s="166" t="n">
        <x:v>310</x:v>
      </x:c>
      <x:c r="B313" s="166" t="str">
        <x:v>Chicago Blackhawks at Winnipeg Jets</x:v>
      </x:c>
      <x:c r="C313" s="166" t="str">
        <x:v>NHL</x:v>
      </x:c>
      <x:c r="D313" s="166" t="str">
        <x:v>Spread / line</x:v>
      </x:c>
      <x:c r="E313" s="166" t="str">
        <x:v>Side 1 sensitivity</x:v>
      </x:c>
      <x:c r="F313" s="166"/>
      <x:c r="G313" s="167"/>
      <x:c r="H313" s="167"/>
      <x:c r="I313" s="167"/>
      <x:c r="J313" s="166"/>
      <x:c r="K313" s="167" t="n">
        <x:v>-2</x:v>
      </x:c>
      <x:c r="L313" s="166" t="str">
        <x:v>stronger</x:v>
      </x:c>
      <x:c r="M313" s="166" t="str">
        <x:v>Sensitivity state</x:v>
      </x:c>
      <x:c r="N313" s="166" t="str">
        <x:v>Sensitivity state</x:v>
      </x:c>
      <x:c r="O313" s="166" t="str">
        <x:v>Sensitivity state</x:v>
      </x:c>
      <x:c r="P313" s="166" t="str">
        <x:v>NO</x:v>
      </x:c>
      <x:c r="Q313" s="166" t="str">
        <x:v>Screened; unsupported unless current price, probability, availability and contextual evidence jointly cleared the applicable gate.</x:v>
      </x:c>
    </x:row>
    <x:row r="314">
      <x:c r="A314" s="166" t="n">
        <x:v>311</x:v>
      </x:c>
      <x:c r="B314" s="166" t="str">
        <x:v>Chicago Blackhawks at Winnipeg Jets</x:v>
      </x:c>
      <x:c r="C314" s="166" t="str">
        <x:v>NHL</x:v>
      </x:c>
      <x:c r="D314" s="166" t="str">
        <x:v>Spread / line</x:v>
      </x:c>
      <x:c r="E314" s="166" t="str">
        <x:v>Side 2 sensitivity</x:v>
      </x:c>
      <x:c r="F314" s="166"/>
      <x:c r="G314" s="167"/>
      <x:c r="H314" s="167"/>
      <x:c r="I314" s="167"/>
      <x:c r="J314" s="166"/>
      <x:c r="K314" s="167" t="n">
        <x:v>-1</x:v>
      </x:c>
      <x:c r="L314" s="166" t="str">
        <x:v>base</x:v>
      </x:c>
      <x:c r="M314" s="166" t="str">
        <x:v>Sensitivity state</x:v>
      </x:c>
      <x:c r="N314" s="166" t="str">
        <x:v>Sensitivity state</x:v>
      </x:c>
      <x:c r="O314" s="166" t="str">
        <x:v>Sensitivity state</x:v>
      </x:c>
      <x:c r="P314" s="166" t="str">
        <x:v>NO</x:v>
      </x:c>
      <x:c r="Q314" s="166" t="str">
        <x:v>Screened; unsupported unless current price, probability, availability and contextual evidence jointly cleared the applicable gate.</x:v>
      </x:c>
    </x:row>
    <x:row r="315">
      <x:c r="A315" s="166" t="n">
        <x:v>312</x:v>
      </x:c>
      <x:c r="B315" s="166" t="str">
        <x:v>Chicago Blackhawks at Winnipeg Jets</x:v>
      </x:c>
      <x:c r="C315" s="166" t="str">
        <x:v>NHL</x:v>
      </x:c>
      <x:c r="D315" s="166" t="str">
        <x:v>Total</x:v>
      </x:c>
      <x:c r="E315" s="166" t="str">
        <x:v>Side 1 sensitivity</x:v>
      </x:c>
      <x:c r="F315" s="166"/>
      <x:c r="G315" s="167"/>
      <x:c r="H315" s="167"/>
      <x:c r="I315" s="167"/>
      <x:c r="J315" s="166"/>
      <x:c r="K315" s="167" t="n">
        <x:v>0</x:v>
      </x:c>
      <x:c r="L315" s="166" t="str">
        <x:v>weaker</x:v>
      </x:c>
      <x:c r="M315" s="166" t="str">
        <x:v>Sensitivity state</x:v>
      </x:c>
      <x:c r="N315" s="166" t="str">
        <x:v>Sensitivity state</x:v>
      </x:c>
      <x:c r="O315" s="166" t="str">
        <x:v>Sensitivity state</x:v>
      </x:c>
      <x:c r="P315" s="166" t="str">
        <x:v>NO</x:v>
      </x:c>
      <x:c r="Q315" s="166" t="str">
        <x:v>Screened; unsupported unless current price, probability, availability and contextual evidence jointly cleared the applicable gate.</x:v>
      </x:c>
    </x:row>
    <x:row r="316">
      <x:c r="A316" s="166" t="n">
        <x:v>313</x:v>
      </x:c>
      <x:c r="B316" s="166" t="str">
        <x:v>Chicago Blackhawks at Winnipeg Jets</x:v>
      </x:c>
      <x:c r="C316" s="166" t="str">
        <x:v>NHL</x:v>
      </x:c>
      <x:c r="D316" s="166" t="str">
        <x:v>Total</x:v>
      </x:c>
      <x:c r="E316" s="166" t="str">
        <x:v>Side 2 sensitivity</x:v>
      </x:c>
      <x:c r="F316" s="166"/>
      <x:c r="G316" s="167"/>
      <x:c r="H316" s="167"/>
      <x:c r="I316" s="167"/>
      <x:c r="J316" s="166"/>
      <x:c r="K316" s="167" t="n">
        <x:v>1</x:v>
      </x:c>
      <x:c r="L316" s="166" t="str">
        <x:v>stronger</x:v>
      </x:c>
      <x:c r="M316" s="166" t="str">
        <x:v>Sensitivity state</x:v>
      </x:c>
      <x:c r="N316" s="166" t="str">
        <x:v>Sensitivity state</x:v>
      </x:c>
      <x:c r="O316" s="166" t="str">
        <x:v>Sensitivity state</x:v>
      </x:c>
      <x:c r="P316" s="166" t="str">
        <x:v>NO</x:v>
      </x:c>
      <x:c r="Q316" s="166" t="str">
        <x:v>Screened; unsupported unless current price, probability, availability and contextual evidence jointly cleared the applicable gate.</x:v>
      </x:c>
    </x:row>
    <x:row r="317">
      <x:c r="A317" s="166" t="n">
        <x:v>314</x:v>
      </x:c>
      <x:c r="B317" s="166" t="str">
        <x:v>Nashville Predators at San Jose Sharks</x:v>
      </x:c>
      <x:c r="C317" s="166" t="str">
        <x:v>NHL</x:v>
      </x:c>
      <x:c r="D317" s="166" t="str">
        <x:v>Moneyline</x:v>
      </x:c>
      <x:c r="E317" s="166" t="str">
        <x:v>Side 1 sensitivity</x:v>
      </x:c>
      <x:c r="F317" s="166"/>
      <x:c r="G317" s="167"/>
      <x:c r="H317" s="167"/>
      <x:c r="I317" s="167"/>
      <x:c r="J317" s="166"/>
      <x:c r="K317" s="167" t="n">
        <x:v>2</x:v>
      </x:c>
      <x:c r="L317" s="166" t="str">
        <x:v>base</x:v>
      </x:c>
      <x:c r="M317" s="166" t="str">
        <x:v>Sensitivity state</x:v>
      </x:c>
      <x:c r="N317" s="166" t="str">
        <x:v>Sensitivity state</x:v>
      </x:c>
      <x:c r="O317" s="166" t="str">
        <x:v>Sensitivity state</x:v>
      </x:c>
      <x:c r="P317" s="166" t="str">
        <x:v>NO</x:v>
      </x:c>
      <x:c r="Q317" s="166" t="str">
        <x:v>Screened; unsupported unless current price, probability, availability and contextual evidence jointly cleared the applicable gate.</x:v>
      </x:c>
    </x:row>
    <x:row r="318">
      <x:c r="A318" s="166" t="n">
        <x:v>315</x:v>
      </x:c>
      <x:c r="B318" s="166" t="str">
        <x:v>Nashville Predators at San Jose Sharks</x:v>
      </x:c>
      <x:c r="C318" s="166" t="str">
        <x:v>NHL</x:v>
      </x:c>
      <x:c r="D318" s="166" t="str">
        <x:v>Moneyline</x:v>
      </x:c>
      <x:c r="E318" s="166" t="str">
        <x:v>Side 2 sensitivity</x:v>
      </x:c>
      <x:c r="F318" s="166"/>
      <x:c r="G318" s="167"/>
      <x:c r="H318" s="167"/>
      <x:c r="I318" s="167"/>
      <x:c r="J318" s="166"/>
      <x:c r="K318" s="167" t="n">
        <x:v>3</x:v>
      </x:c>
      <x:c r="L318" s="166" t="str">
        <x:v>weaker</x:v>
      </x:c>
      <x:c r="M318" s="166" t="str">
        <x:v>Sensitivity state</x:v>
      </x:c>
      <x:c r="N318" s="166" t="str">
        <x:v>Sensitivity state</x:v>
      </x:c>
      <x:c r="O318" s="166" t="str">
        <x:v>Sensitivity state</x:v>
      </x:c>
      <x:c r="P318" s="166" t="str">
        <x:v>NO</x:v>
      </x:c>
      <x:c r="Q318" s="166" t="str">
        <x:v>Screened; unsupported unless current price, probability, availability and contextual evidence jointly cleared the applicable gate.</x:v>
      </x:c>
    </x:row>
    <x:row r="319">
      <x:c r="A319" s="166" t="n">
        <x:v>316</x:v>
      </x:c>
      <x:c r="B319" s="166" t="str">
        <x:v>Nashville Predators at San Jose Sharks</x:v>
      </x:c>
      <x:c r="C319" s="166" t="str">
        <x:v>NHL</x:v>
      </x:c>
      <x:c r="D319" s="166" t="str">
        <x:v>Spread / line</x:v>
      </x:c>
      <x:c r="E319" s="166" t="str">
        <x:v>Side 1 sensitivity</x:v>
      </x:c>
      <x:c r="F319" s="166"/>
      <x:c r="G319" s="167"/>
      <x:c r="H319" s="167"/>
      <x:c r="I319" s="167"/>
      <x:c r="J319" s="166"/>
      <x:c r="K319" s="167" t="n">
        <x:v>-3</x:v>
      </x:c>
      <x:c r="L319" s="166" t="str">
        <x:v>stronger</x:v>
      </x:c>
      <x:c r="M319" s="166" t="str">
        <x:v>Sensitivity state</x:v>
      </x:c>
      <x:c r="N319" s="166" t="str">
        <x:v>Sensitivity state</x:v>
      </x:c>
      <x:c r="O319" s="166" t="str">
        <x:v>Sensitivity state</x:v>
      </x:c>
      <x:c r="P319" s="166" t="str">
        <x:v>NO</x:v>
      </x:c>
      <x:c r="Q319" s="166" t="str">
        <x:v>Screened; unsupported unless current price, probability, availability and contextual evidence jointly cleared the applicable gate.</x:v>
      </x:c>
    </x:row>
    <x:row r="320">
      <x:c r="A320" s="166" t="n">
        <x:v>317</x:v>
      </x:c>
      <x:c r="B320" s="166" t="str">
        <x:v>Nashville Predators at San Jose Sharks</x:v>
      </x:c>
      <x:c r="C320" s="166" t="str">
        <x:v>NHL</x:v>
      </x:c>
      <x:c r="D320" s="166" t="str">
        <x:v>Spread / line</x:v>
      </x:c>
      <x:c r="E320" s="166" t="str">
        <x:v>Side 2 sensitivity</x:v>
      </x:c>
      <x:c r="F320" s="166"/>
      <x:c r="G320" s="167"/>
      <x:c r="H320" s="167"/>
      <x:c r="I320" s="167"/>
      <x:c r="J320" s="166"/>
      <x:c r="K320" s="167" t="n">
        <x:v>-2</x:v>
      </x:c>
      <x:c r="L320" s="166" t="str">
        <x:v>base</x:v>
      </x:c>
      <x:c r="M320" s="166" t="str">
        <x:v>Sensitivity state</x:v>
      </x:c>
      <x:c r="N320" s="166" t="str">
        <x:v>Sensitivity state</x:v>
      </x:c>
      <x:c r="O320" s="166" t="str">
        <x:v>Sensitivity state</x:v>
      </x:c>
      <x:c r="P320" s="166" t="str">
        <x:v>NO</x:v>
      </x:c>
      <x:c r="Q320" s="166" t="str">
        <x:v>Screened; unsupported unless current price, probability, availability and contextual evidence jointly cleared the applicable gate.</x:v>
      </x:c>
    </x:row>
    <x:row r="321">
      <x:c r="A321" s="166" t="n">
        <x:v>318</x:v>
      </x:c>
      <x:c r="B321" s="166" t="str">
        <x:v>Nashville Predators at San Jose Sharks</x:v>
      </x:c>
      <x:c r="C321" s="166" t="str">
        <x:v>NHL</x:v>
      </x:c>
      <x:c r="D321" s="166" t="str">
        <x:v>Total</x:v>
      </x:c>
      <x:c r="E321" s="166" t="str">
        <x:v>Side 1 sensitivity</x:v>
      </x:c>
      <x:c r="F321" s="166"/>
      <x:c r="G321" s="167"/>
      <x:c r="H321" s="167"/>
      <x:c r="I321" s="167"/>
      <x:c r="J321" s="166"/>
      <x:c r="K321" s="167" t="n">
        <x:v>-1</x:v>
      </x:c>
      <x:c r="L321" s="166" t="str">
        <x:v>weaker</x:v>
      </x:c>
      <x:c r="M321" s="166" t="str">
        <x:v>Sensitivity state</x:v>
      </x:c>
      <x:c r="N321" s="166" t="str">
        <x:v>Sensitivity state</x:v>
      </x:c>
      <x:c r="O321" s="166" t="str">
        <x:v>Sensitivity state</x:v>
      </x:c>
      <x:c r="P321" s="166" t="str">
        <x:v>NO</x:v>
      </x:c>
      <x:c r="Q321" s="166" t="str">
        <x:v>Screened; unsupported unless current price, probability, availability and contextual evidence jointly cleared the applicable gate.</x:v>
      </x:c>
    </x:row>
    <x:row r="322">
      <x:c r="A322" s="166" t="n">
        <x:v>319</x:v>
      </x:c>
      <x:c r="B322" s="166" t="str">
        <x:v>Nashville Predators at San Jose Sharks</x:v>
      </x:c>
      <x:c r="C322" s="166" t="str">
        <x:v>NHL</x:v>
      </x:c>
      <x:c r="D322" s="166" t="str">
        <x:v>Total</x:v>
      </x:c>
      <x:c r="E322" s="166" t="str">
        <x:v>Side 2 sensitivity</x:v>
      </x:c>
      <x:c r="F322" s="166"/>
      <x:c r="G322" s="167"/>
      <x:c r="H322" s="167"/>
      <x:c r="I322" s="167"/>
      <x:c r="J322" s="166"/>
      <x:c r="K322" s="167" t="n">
        <x:v>0</x:v>
      </x:c>
      <x:c r="L322" s="166" t="str">
        <x:v>stronger</x:v>
      </x:c>
      <x:c r="M322" s="166" t="str">
        <x:v>Sensitivity state</x:v>
      </x:c>
      <x:c r="N322" s="166" t="str">
        <x:v>Sensitivity state</x:v>
      </x:c>
      <x:c r="O322" s="166" t="str">
        <x:v>Sensitivity state</x:v>
      </x:c>
      <x:c r="P322" s="166" t="str">
        <x:v>NO</x:v>
      </x:c>
      <x:c r="Q322" s="166" t="str">
        <x:v>Screened; unsupported unless current price, probability, availability and contextual evidence jointly cleared the applicable gate.</x:v>
      </x:c>
    </x:row>
    <x:row r="323">
      <x:c r="A323" s="166" t="n">
        <x:v>320</x:v>
      </x:c>
      <x:c r="B323" s="166" t="str">
        <x:v>Minnesota Wild at St. Louis Blues</x:v>
      </x:c>
      <x:c r="C323" s="166" t="str">
        <x:v>NHL</x:v>
      </x:c>
      <x:c r="D323" s="166" t="str">
        <x:v>Moneyline</x:v>
      </x:c>
      <x:c r="E323" s="166" t="str">
        <x:v>Side 1 sensitivity</x:v>
      </x:c>
      <x:c r="F323" s="166"/>
      <x:c r="G323" s="167"/>
      <x:c r="H323" s="167"/>
      <x:c r="I323" s="167"/>
      <x:c r="J323" s="166"/>
      <x:c r="K323" s="167" t="n">
        <x:v>1</x:v>
      </x:c>
      <x:c r="L323" s="166" t="str">
        <x:v>base</x:v>
      </x:c>
      <x:c r="M323" s="166" t="str">
        <x:v>Sensitivity state</x:v>
      </x:c>
      <x:c r="N323" s="166" t="str">
        <x:v>Sensitivity state</x:v>
      </x:c>
      <x:c r="O323" s="166" t="str">
        <x:v>Sensitivity state</x:v>
      </x:c>
      <x:c r="P323" s="166" t="str">
        <x:v>NO</x:v>
      </x:c>
      <x:c r="Q323" s="166" t="str">
        <x:v>Screened; unsupported unless current price, probability, availability and contextual evidence jointly cleared the applicable gate.</x:v>
      </x:c>
    </x:row>
    <x:row r="324">
      <x:c r="A324" s="166" t="n">
        <x:v>321</x:v>
      </x:c>
      <x:c r="B324" s="166" t="str">
        <x:v>Minnesota Wild at St. Louis Blues</x:v>
      </x:c>
      <x:c r="C324" s="166" t="str">
        <x:v>NHL</x:v>
      </x:c>
      <x:c r="D324" s="166" t="str">
        <x:v>Moneyline</x:v>
      </x:c>
      <x:c r="E324" s="166" t="str">
        <x:v>Side 2 sensitivity</x:v>
      </x:c>
      <x:c r="F324" s="166"/>
      <x:c r="G324" s="167"/>
      <x:c r="H324" s="167"/>
      <x:c r="I324" s="167"/>
      <x:c r="J324" s="166"/>
      <x:c r="K324" s="167" t="n">
        <x:v>2</x:v>
      </x:c>
      <x:c r="L324" s="166" t="str">
        <x:v>weaker</x:v>
      </x:c>
      <x:c r="M324" s="166" t="str">
        <x:v>Sensitivity state</x:v>
      </x:c>
      <x:c r="N324" s="166" t="str">
        <x:v>Sensitivity state</x:v>
      </x:c>
      <x:c r="O324" s="166" t="str">
        <x:v>Sensitivity state</x:v>
      </x:c>
      <x:c r="P324" s="166" t="str">
        <x:v>NO</x:v>
      </x:c>
      <x:c r="Q324" s="166" t="str">
        <x:v>Screened; unsupported unless current price, probability, availability and contextual evidence jointly cleared the applicable gate.</x:v>
      </x:c>
    </x:row>
    <x:row r="325">
      <x:c r="A325" s="166" t="n">
        <x:v>322</x:v>
      </x:c>
      <x:c r="B325" s="166" t="str">
        <x:v>Minnesota Wild at St. Louis Blues</x:v>
      </x:c>
      <x:c r="C325" s="166" t="str">
        <x:v>NHL</x:v>
      </x:c>
      <x:c r="D325" s="166" t="str">
        <x:v>Spread / line</x:v>
      </x:c>
      <x:c r="E325" s="166" t="str">
        <x:v>Side 1 sensitivity</x:v>
      </x:c>
      <x:c r="F325" s="166"/>
      <x:c r="G325" s="167"/>
      <x:c r="H325" s="167"/>
      <x:c r="I325" s="167"/>
      <x:c r="J325" s="166"/>
      <x:c r="K325" s="167" t="n">
        <x:v>3</x:v>
      </x:c>
      <x:c r="L325" s="166" t="str">
        <x:v>stronger</x:v>
      </x:c>
      <x:c r="M325" s="166" t="str">
        <x:v>Sensitivity state</x:v>
      </x:c>
      <x:c r="N325" s="166" t="str">
        <x:v>Sensitivity state</x:v>
      </x:c>
      <x:c r="O325" s="166" t="str">
        <x:v>Sensitivity state</x:v>
      </x:c>
      <x:c r="P325" s="166" t="str">
        <x:v>NO</x:v>
      </x:c>
      <x:c r="Q325" s="166" t="str">
        <x:v>Screened; unsupported unless current price, probability, availability and contextual evidence jointly cleared the applicable gate.</x:v>
      </x:c>
    </x:row>
    <x:row r="326">
      <x:c r="A326" s="166" t="n">
        <x:v>323</x:v>
      </x:c>
      <x:c r="B326" s="166" t="str">
        <x:v>Minnesota Wild at St. Louis Blues</x:v>
      </x:c>
      <x:c r="C326" s="166" t="str">
        <x:v>NHL</x:v>
      </x:c>
      <x:c r="D326" s="166" t="str">
        <x:v>Spread / line</x:v>
      </x:c>
      <x:c r="E326" s="166" t="str">
        <x:v>Side 2 sensitivity</x:v>
      </x:c>
      <x:c r="F326" s="166"/>
      <x:c r="G326" s="167"/>
      <x:c r="H326" s="167"/>
      <x:c r="I326" s="167"/>
      <x:c r="J326" s="166"/>
      <x:c r="K326" s="167" t="n">
        <x:v>-3</x:v>
      </x:c>
      <x:c r="L326" s="166" t="str">
        <x:v>base</x:v>
      </x:c>
      <x:c r="M326" s="166" t="str">
        <x:v>Sensitivity state</x:v>
      </x:c>
      <x:c r="N326" s="166" t="str">
        <x:v>Sensitivity state</x:v>
      </x:c>
      <x:c r="O326" s="166" t="str">
        <x:v>Sensitivity state</x:v>
      </x:c>
      <x:c r="P326" s="166" t="str">
        <x:v>NO</x:v>
      </x:c>
      <x:c r="Q326" s="166" t="str">
        <x:v>Screened; unsupported unless current price, probability, availability and contextual evidence jointly cleared the applicable gate.</x:v>
      </x:c>
    </x:row>
    <x:row r="327">
      <x:c r="A327" s="166" t="n">
        <x:v>324</x:v>
      </x:c>
      <x:c r="B327" s="166" t="str">
        <x:v>Minnesota Wild at St. Louis Blues</x:v>
      </x:c>
      <x:c r="C327" s="166" t="str">
        <x:v>NHL</x:v>
      </x:c>
      <x:c r="D327" s="166" t="str">
        <x:v>Total</x:v>
      </x:c>
      <x:c r="E327" s="166" t="str">
        <x:v>Side 1 sensitivity</x:v>
      </x:c>
      <x:c r="F327" s="166"/>
      <x:c r="G327" s="167"/>
      <x:c r="H327" s="167"/>
      <x:c r="I327" s="167"/>
      <x:c r="J327" s="166"/>
      <x:c r="K327" s="167" t="n">
        <x:v>-2</x:v>
      </x:c>
      <x:c r="L327" s="166" t="str">
        <x:v>weaker</x:v>
      </x:c>
      <x:c r="M327" s="166" t="str">
        <x:v>Sensitivity state</x:v>
      </x:c>
      <x:c r="N327" s="166" t="str">
        <x:v>Sensitivity state</x:v>
      </x:c>
      <x:c r="O327" s="166" t="str">
        <x:v>Sensitivity state</x:v>
      </x:c>
      <x:c r="P327" s="166" t="str">
        <x:v>NO</x:v>
      </x:c>
      <x:c r="Q327" s="166" t="str">
        <x:v>Screened; unsupported unless current price, probability, availability and contextual evidence jointly cleared the applicable gate.</x:v>
      </x:c>
    </x:row>
    <x:row r="328">
      <x:c r="A328" s="166" t="n">
        <x:v>325</x:v>
      </x:c>
      <x:c r="B328" s="166" t="str">
        <x:v>Minnesota Wild at St. Louis Blues</x:v>
      </x:c>
      <x:c r="C328" s="166" t="str">
        <x:v>NHL</x:v>
      </x:c>
      <x:c r="D328" s="166" t="str">
        <x:v>Total</x:v>
      </x:c>
      <x:c r="E328" s="166" t="str">
        <x:v>Side 2 sensitivity</x:v>
      </x:c>
      <x:c r="F328" s="166"/>
      <x:c r="G328" s="167"/>
      <x:c r="H328" s="167"/>
      <x:c r="I328" s="167"/>
      <x:c r="J328" s="166"/>
      <x:c r="K328" s="167" t="n">
        <x:v>-1</x:v>
      </x:c>
      <x:c r="L328" s="166" t="str">
        <x:v>stronger</x:v>
      </x:c>
      <x:c r="M328" s="166" t="str">
        <x:v>Sensitivity state</x:v>
      </x:c>
      <x:c r="N328" s="166" t="str">
        <x:v>Sensitivity state</x:v>
      </x:c>
      <x:c r="O328" s="166" t="str">
        <x:v>Sensitivity state</x:v>
      </x:c>
      <x:c r="P328" s="166" t="str">
        <x:v>NO</x:v>
      </x:c>
      <x:c r="Q328" s="166" t="str">
        <x:v>Screened; unsupported unless current price, probability, availability and contextual evidence jointly cleared the applicable gate.</x:v>
      </x:c>
    </x:row>
    <x:row r="329">
      <x:c r="A329" s="166" t="n">
        <x:v>326</x:v>
      </x:c>
      <x:c r="B329" s="166" t="str">
        <x:v>Seattle Seahawks at Denver Broncos</x:v>
      </x:c>
      <x:c r="C329" s="166" t="str">
        <x:v>NFL</x:v>
      </x:c>
      <x:c r="D329" s="166" t="str">
        <x:v>Moneyline</x:v>
      </x:c>
      <x:c r="E329" s="166" t="str">
        <x:v>Side 1 sensitivity</x:v>
      </x:c>
      <x:c r="F329" s="166"/>
      <x:c r="G329" s="167"/>
      <x:c r="H329" s="167"/>
      <x:c r="I329" s="167"/>
      <x:c r="J329" s="166"/>
      <x:c r="K329" s="167" t="n">
        <x:v>0</x:v>
      </x:c>
      <x:c r="L329" s="166" t="str">
        <x:v>base</x:v>
      </x:c>
      <x:c r="M329" s="166" t="str">
        <x:v>Sensitivity state</x:v>
      </x:c>
      <x:c r="N329" s="166" t="str">
        <x:v>Sensitivity state</x:v>
      </x:c>
      <x:c r="O329" s="166" t="str">
        <x:v>Sensitivity state</x:v>
      </x:c>
      <x:c r="P329" s="166" t="str">
        <x:v>NO</x:v>
      </x:c>
      <x:c r="Q329" s="166" t="str">
        <x:v>Screened; unsupported unless current price, probability, availability and contextual evidence jointly cleared the applicable gate.</x:v>
      </x:c>
    </x:row>
    <x:row r="330">
      <x:c r="A330" s="166" t="n">
        <x:v>327</x:v>
      </x:c>
      <x:c r="B330" s="166" t="str">
        <x:v>Seattle Seahawks at Denver Broncos</x:v>
      </x:c>
      <x:c r="C330" s="166" t="str">
        <x:v>NFL</x:v>
      </x:c>
      <x:c r="D330" s="166" t="str">
        <x:v>Moneyline</x:v>
      </x:c>
      <x:c r="E330" s="166" t="str">
        <x:v>Side 2 sensitivity</x:v>
      </x:c>
      <x:c r="F330" s="166"/>
      <x:c r="G330" s="167"/>
      <x:c r="H330" s="167"/>
      <x:c r="I330" s="167"/>
      <x:c r="J330" s="166"/>
      <x:c r="K330" s="167" t="n">
        <x:v>1</x:v>
      </x:c>
      <x:c r="L330" s="166" t="str">
        <x:v>weaker</x:v>
      </x:c>
      <x:c r="M330" s="166" t="str">
        <x:v>Sensitivity state</x:v>
      </x:c>
      <x:c r="N330" s="166" t="str">
        <x:v>Sensitivity state</x:v>
      </x:c>
      <x:c r="O330" s="166" t="str">
        <x:v>Sensitivity state</x:v>
      </x:c>
      <x:c r="P330" s="166" t="str">
        <x:v>NO</x:v>
      </x:c>
      <x:c r="Q330" s="166" t="str">
        <x:v>Screened; unsupported unless current price, probability, availability and contextual evidence jointly cleared the applicable gate.</x:v>
      </x:c>
    </x:row>
    <x:row r="331">
      <x:c r="A331" s="166" t="n">
        <x:v>328</x:v>
      </x:c>
      <x:c r="B331" s="166" t="str">
        <x:v>Seattle Seahawks at Denver Broncos</x:v>
      </x:c>
      <x:c r="C331" s="166" t="str">
        <x:v>NFL</x:v>
      </x:c>
      <x:c r="D331" s="166" t="str">
        <x:v>Spread / line</x:v>
      </x:c>
      <x:c r="E331" s="166" t="str">
        <x:v>Side 1 sensitivity</x:v>
      </x:c>
      <x:c r="F331" s="166"/>
      <x:c r="G331" s="167"/>
      <x:c r="H331" s="167"/>
      <x:c r="I331" s="167"/>
      <x:c r="J331" s="166"/>
      <x:c r="K331" s="167" t="n">
        <x:v>2</x:v>
      </x:c>
      <x:c r="L331" s="166" t="str">
        <x:v>stronger</x:v>
      </x:c>
      <x:c r="M331" s="166" t="str">
        <x:v>Sensitivity state</x:v>
      </x:c>
      <x:c r="N331" s="166" t="str">
        <x:v>Sensitivity state</x:v>
      </x:c>
      <x:c r="O331" s="166" t="str">
        <x:v>Sensitivity state</x:v>
      </x:c>
      <x:c r="P331" s="166" t="str">
        <x:v>NO</x:v>
      </x:c>
      <x:c r="Q331" s="166" t="str">
        <x:v>Screened; unsupported unless current price, probability, availability and contextual evidence jointly cleared the applicable gate.</x:v>
      </x:c>
    </x:row>
    <x:row r="332">
      <x:c r="A332" s="166" t="n">
        <x:v>329</x:v>
      </x:c>
      <x:c r="B332" s="166" t="str">
        <x:v>Seattle Seahawks at Denver Broncos</x:v>
      </x:c>
      <x:c r="C332" s="166" t="str">
        <x:v>NFL</x:v>
      </x:c>
      <x:c r="D332" s="166" t="str">
        <x:v>Spread / line</x:v>
      </x:c>
      <x:c r="E332" s="166" t="str">
        <x:v>Side 2 sensitivity</x:v>
      </x:c>
      <x:c r="F332" s="166"/>
      <x:c r="G332" s="167"/>
      <x:c r="H332" s="167"/>
      <x:c r="I332" s="167"/>
      <x:c r="J332" s="166"/>
      <x:c r="K332" s="167" t="n">
        <x:v>3</x:v>
      </x:c>
      <x:c r="L332" s="166" t="str">
        <x:v>base</x:v>
      </x:c>
      <x:c r="M332" s="166" t="str">
        <x:v>Sensitivity state</x:v>
      </x:c>
      <x:c r="N332" s="166" t="str">
        <x:v>Sensitivity state</x:v>
      </x:c>
      <x:c r="O332" s="166" t="str">
        <x:v>Sensitivity state</x:v>
      </x:c>
      <x:c r="P332" s="166" t="str">
        <x:v>NO</x:v>
      </x:c>
      <x:c r="Q332" s="166" t="str">
        <x:v>Screened; unsupported unless current price, probability, availability and contextual evidence jointly cleared the applicable gate.</x:v>
      </x:c>
    </x:row>
    <x:row r="333">
      <x:c r="A333" s="166" t="n">
        <x:v>330</x:v>
      </x:c>
      <x:c r="B333" s="166" t="str">
        <x:v>Seattle Seahawks at Denver Broncos</x:v>
      </x:c>
      <x:c r="C333" s="166" t="str">
        <x:v>NFL</x:v>
      </x:c>
      <x:c r="D333" s="166" t="str">
        <x:v>Total</x:v>
      </x:c>
      <x:c r="E333" s="166" t="str">
        <x:v>Side 1 sensitivity</x:v>
      </x:c>
      <x:c r="F333" s="166"/>
      <x:c r="G333" s="167"/>
      <x:c r="H333" s="167"/>
      <x:c r="I333" s="167"/>
      <x:c r="J333" s="166"/>
      <x:c r="K333" s="167" t="n">
        <x:v>-3</x:v>
      </x:c>
      <x:c r="L333" s="166" t="str">
        <x:v>weaker</x:v>
      </x:c>
      <x:c r="M333" s="166" t="str">
        <x:v>Sensitivity state</x:v>
      </x:c>
      <x:c r="N333" s="166" t="str">
        <x:v>Sensitivity state</x:v>
      </x:c>
      <x:c r="O333" s="166" t="str">
        <x:v>Sensitivity state</x:v>
      </x:c>
      <x:c r="P333" s="166" t="str">
        <x:v>NO</x:v>
      </x:c>
      <x:c r="Q333" s="166" t="str">
        <x:v>Screened; unsupported unless current price, probability, availability and contextual evidence jointly cleared the applicable gate.</x:v>
      </x:c>
    </x:row>
    <x:row r="334">
      <x:c r="A334" s="166" t="n">
        <x:v>331</x:v>
      </x:c>
      <x:c r="B334" s="166" t="str">
        <x:v>Seattle Seahawks at Denver Broncos</x:v>
      </x:c>
      <x:c r="C334" s="166" t="str">
        <x:v>NFL</x:v>
      </x:c>
      <x:c r="D334" s="166" t="str">
        <x:v>Total</x:v>
      </x:c>
      <x:c r="E334" s="166" t="str">
        <x:v>Side 2 sensitivity</x:v>
      </x:c>
      <x:c r="F334" s="166"/>
      <x:c r="G334" s="167"/>
      <x:c r="H334" s="167"/>
      <x:c r="I334" s="167"/>
      <x:c r="J334" s="166"/>
      <x:c r="K334" s="167" t="n">
        <x:v>-2</x:v>
      </x:c>
      <x:c r="L334" s="166" t="str">
        <x:v>stronger</x:v>
      </x:c>
      <x:c r="M334" s="166" t="str">
        <x:v>Sensitivity state</x:v>
      </x:c>
      <x:c r="N334" s="166" t="str">
        <x:v>Sensitivity state</x:v>
      </x:c>
      <x:c r="O334" s="166" t="str">
        <x:v>Sensitivity state</x:v>
      </x:c>
      <x:c r="P334" s="166" t="str">
        <x:v>NO</x:v>
      </x:c>
      <x:c r="Q334" s="166" t="str">
        <x:v>Screened; unsupported unless current price, probability, availability and contextual evidence jointly cleared the applicable gate.</x:v>
      </x:c>
    </x:row>
    <x:row r="335">
      <x:c r="A335" s="166" t="n">
        <x:v>332</x:v>
      </x:c>
      <x:c r="B335" s="166" t="str">
        <x:v>Edmonton Oilers at Utah Mammoth</x:v>
      </x:c>
      <x:c r="C335" s="166" t="str">
        <x:v>NHL</x:v>
      </x:c>
      <x:c r="D335" s="166" t="str">
        <x:v>Moneyline</x:v>
      </x:c>
      <x:c r="E335" s="166" t="str">
        <x:v>Side 1 sensitivity</x:v>
      </x:c>
      <x:c r="F335" s="166"/>
      <x:c r="G335" s="167"/>
      <x:c r="H335" s="167"/>
      <x:c r="I335" s="167"/>
      <x:c r="J335" s="166"/>
      <x:c r="K335" s="167" t="n">
        <x:v>-1</x:v>
      </x:c>
      <x:c r="L335" s="166" t="str">
        <x:v>base</x:v>
      </x:c>
      <x:c r="M335" s="166" t="str">
        <x:v>Sensitivity state</x:v>
      </x:c>
      <x:c r="N335" s="166" t="str">
        <x:v>Sensitivity state</x:v>
      </x:c>
      <x:c r="O335" s="166" t="str">
        <x:v>Sensitivity state</x:v>
      </x:c>
      <x:c r="P335" s="166" t="str">
        <x:v>NO</x:v>
      </x:c>
      <x:c r="Q335" s="166" t="str">
        <x:v>Screened; unsupported unless current price, probability, availability and contextual evidence jointly cleared the applicable gate.</x:v>
      </x:c>
    </x:row>
    <x:row r="336">
      <x:c r="A336" s="166" t="n">
        <x:v>333</x:v>
      </x:c>
      <x:c r="B336" s="166" t="str">
        <x:v>Edmonton Oilers at Utah Mammoth</x:v>
      </x:c>
      <x:c r="C336" s="166" t="str">
        <x:v>NHL</x:v>
      </x:c>
      <x:c r="D336" s="166" t="str">
        <x:v>Moneyline</x:v>
      </x:c>
      <x:c r="E336" s="166" t="str">
        <x:v>Side 2 sensitivity</x:v>
      </x:c>
      <x:c r="F336" s="166"/>
      <x:c r="G336" s="167"/>
      <x:c r="H336" s="167"/>
      <x:c r="I336" s="167"/>
      <x:c r="J336" s="166"/>
      <x:c r="K336" s="167" t="n">
        <x:v>0</x:v>
      </x:c>
      <x:c r="L336" s="166" t="str">
        <x:v>weaker</x:v>
      </x:c>
      <x:c r="M336" s="166" t="str">
        <x:v>Sensitivity state</x:v>
      </x:c>
      <x:c r="N336" s="166" t="str">
        <x:v>Sensitivity state</x:v>
      </x:c>
      <x:c r="O336" s="166" t="str">
        <x:v>Sensitivity state</x:v>
      </x:c>
      <x:c r="P336" s="166" t="str">
        <x:v>NO</x:v>
      </x:c>
      <x:c r="Q336" s="166" t="str">
        <x:v>Screened; unsupported unless current price, probability, availability and contextual evidence jointly cleared the applicable gate.</x:v>
      </x:c>
    </x:row>
    <x:row r="337">
      <x:c r="A337" s="166" t="n">
        <x:v>334</x:v>
      </x:c>
      <x:c r="B337" s="166" t="str">
        <x:v>Edmonton Oilers at Utah Mammoth</x:v>
      </x:c>
      <x:c r="C337" s="166" t="str">
        <x:v>NHL</x:v>
      </x:c>
      <x:c r="D337" s="166" t="str">
        <x:v>Spread / line</x:v>
      </x:c>
      <x:c r="E337" s="166" t="str">
        <x:v>Side 1 sensitivity</x:v>
      </x:c>
      <x:c r="F337" s="166"/>
      <x:c r="G337" s="167"/>
      <x:c r="H337" s="167"/>
      <x:c r="I337" s="167"/>
      <x:c r="J337" s="166"/>
      <x:c r="K337" s="167" t="n">
        <x:v>1</x:v>
      </x:c>
      <x:c r="L337" s="166" t="str">
        <x:v>stronger</x:v>
      </x:c>
      <x:c r="M337" s="166" t="str">
        <x:v>Sensitivity state</x:v>
      </x:c>
      <x:c r="N337" s="166" t="str">
        <x:v>Sensitivity state</x:v>
      </x:c>
      <x:c r="O337" s="166" t="str">
        <x:v>Sensitivity state</x:v>
      </x:c>
      <x:c r="P337" s="166" t="str">
        <x:v>NO</x:v>
      </x:c>
      <x:c r="Q337" s="166" t="str">
        <x:v>Screened; unsupported unless current price, probability, availability and contextual evidence jointly cleared the applicable gate.</x:v>
      </x:c>
    </x:row>
    <x:row r="338">
      <x:c r="A338" s="166" t="n">
        <x:v>335</x:v>
      </x:c>
      <x:c r="B338" s="166" t="str">
        <x:v>Edmonton Oilers at Utah Mammoth</x:v>
      </x:c>
      <x:c r="C338" s="166" t="str">
        <x:v>NHL</x:v>
      </x:c>
      <x:c r="D338" s="166" t="str">
        <x:v>Spread / line</x:v>
      </x:c>
      <x:c r="E338" s="166" t="str">
        <x:v>Side 2 sensitivity</x:v>
      </x:c>
      <x:c r="F338" s="166"/>
      <x:c r="G338" s="167"/>
      <x:c r="H338" s="167"/>
      <x:c r="I338" s="167"/>
      <x:c r="J338" s="166"/>
      <x:c r="K338" s="167" t="n">
        <x:v>2</x:v>
      </x:c>
      <x:c r="L338" s="166" t="str">
        <x:v>base</x:v>
      </x:c>
      <x:c r="M338" s="166" t="str">
        <x:v>Sensitivity state</x:v>
      </x:c>
      <x:c r="N338" s="166" t="str">
        <x:v>Sensitivity state</x:v>
      </x:c>
      <x:c r="O338" s="166" t="str">
        <x:v>Sensitivity state</x:v>
      </x:c>
      <x:c r="P338" s="166" t="str">
        <x:v>NO</x:v>
      </x:c>
      <x:c r="Q338" s="166" t="str">
        <x:v>Screened; unsupported unless current price, probability, availability and contextual evidence jointly cleared the applicable gate.</x:v>
      </x:c>
    </x:row>
    <x:row r="339">
      <x:c r="A339" s="166" t="n">
        <x:v>336</x:v>
      </x:c>
      <x:c r="B339" s="166" t="str">
        <x:v>Edmonton Oilers at Utah Mammoth</x:v>
      </x:c>
      <x:c r="C339" s="166" t="str">
        <x:v>NHL</x:v>
      </x:c>
      <x:c r="D339" s="166" t="str">
        <x:v>Total</x:v>
      </x:c>
      <x:c r="E339" s="166" t="str">
        <x:v>Side 1 sensitivity</x:v>
      </x:c>
      <x:c r="F339" s="166"/>
      <x:c r="G339" s="167"/>
      <x:c r="H339" s="167"/>
      <x:c r="I339" s="167"/>
      <x:c r="J339" s="166"/>
      <x:c r="K339" s="167" t="n">
        <x:v>3</x:v>
      </x:c>
      <x:c r="L339" s="166" t="str">
        <x:v>weaker</x:v>
      </x:c>
      <x:c r="M339" s="166" t="str">
        <x:v>Sensitivity state</x:v>
      </x:c>
      <x:c r="N339" s="166" t="str">
        <x:v>Sensitivity state</x:v>
      </x:c>
      <x:c r="O339" s="166" t="str">
        <x:v>Sensitivity state</x:v>
      </x:c>
      <x:c r="P339" s="166" t="str">
        <x:v>NO</x:v>
      </x:c>
      <x:c r="Q339" s="166" t="str">
        <x:v>Screened; unsupported unless current price, probability, availability and contextual evidence jointly cleared the applicable gate.</x:v>
      </x:c>
    </x:row>
    <x:row r="340">
      <x:c r="A340" s="166" t="n">
        <x:v>337</x:v>
      </x:c>
      <x:c r="B340" s="166" t="str">
        <x:v>Edmonton Oilers at Utah Mammoth</x:v>
      </x:c>
      <x:c r="C340" s="166" t="str">
        <x:v>NHL</x:v>
      </x:c>
      <x:c r="D340" s="166" t="str">
        <x:v>Total</x:v>
      </x:c>
      <x:c r="E340" s="166" t="str">
        <x:v>Side 2 sensitivity</x:v>
      </x:c>
      <x:c r="F340" s="166"/>
      <x:c r="G340" s="167"/>
      <x:c r="H340" s="167"/>
      <x:c r="I340" s="167"/>
      <x:c r="J340" s="166"/>
      <x:c r="K340" s="167" t="n">
        <x:v>-3</x:v>
      </x:c>
      <x:c r="L340" s="166" t="str">
        <x:v>stronger</x:v>
      </x:c>
      <x:c r="M340" s="166" t="str">
        <x:v>Sensitivity state</x:v>
      </x:c>
      <x:c r="N340" s="166" t="str">
        <x:v>Sensitivity state</x:v>
      </x:c>
      <x:c r="O340" s="166" t="str">
        <x:v>Sensitivity state</x:v>
      </x:c>
      <x:c r="P340" s="166" t="str">
        <x:v>NO</x:v>
      </x:c>
      <x:c r="Q340" s="166" t="str">
        <x:v>Screened; unsupported unless current price, probability, availability and contextual evidence jointly cleared the applicable gate.</x:v>
      </x:c>
    </x:row>
    <x:row r="341">
      <x:c r="A341" s="166" t="n">
        <x:v>338</x:v>
      </x:c>
      <x:c r="B341" s="166" t="str">
        <x:v>Vegas Golden Knights at Calgary Flames</x:v>
      </x:c>
      <x:c r="C341" s="166" t="str">
        <x:v>NHL</x:v>
      </x:c>
      <x:c r="D341" s="166" t="str">
        <x:v>Moneyline</x:v>
      </x:c>
      <x:c r="E341" s="166" t="str">
        <x:v>Side 1 sensitivity</x:v>
      </x:c>
      <x:c r="F341" s="166"/>
      <x:c r="G341" s="167"/>
      <x:c r="H341" s="167"/>
      <x:c r="I341" s="167"/>
      <x:c r="J341" s="166"/>
      <x:c r="K341" s="167" t="n">
        <x:v>-2</x:v>
      </x:c>
      <x:c r="L341" s="166" t="str">
        <x:v>base</x:v>
      </x:c>
      <x:c r="M341" s="166" t="str">
        <x:v>Sensitivity state</x:v>
      </x:c>
      <x:c r="N341" s="166" t="str">
        <x:v>Sensitivity state</x:v>
      </x:c>
      <x:c r="O341" s="166" t="str">
        <x:v>Sensitivity state</x:v>
      </x:c>
      <x:c r="P341" s="166" t="str">
        <x:v>NO</x:v>
      </x:c>
      <x:c r="Q341" s="166" t="str">
        <x:v>Screened; unsupported unless current price, probability, availability and contextual evidence jointly cleared the applicable gate.</x:v>
      </x:c>
    </x:row>
    <x:row r="342">
      <x:c r="A342" s="166" t="n">
        <x:v>339</x:v>
      </x:c>
      <x:c r="B342" s="166" t="str">
        <x:v>Vegas Golden Knights at Calgary Flames</x:v>
      </x:c>
      <x:c r="C342" s="166" t="str">
        <x:v>NHL</x:v>
      </x:c>
      <x:c r="D342" s="166" t="str">
        <x:v>Moneyline</x:v>
      </x:c>
      <x:c r="E342" s="166" t="str">
        <x:v>Side 2 sensitivity</x:v>
      </x:c>
      <x:c r="F342" s="166"/>
      <x:c r="G342" s="167"/>
      <x:c r="H342" s="167"/>
      <x:c r="I342" s="167"/>
      <x:c r="J342" s="166"/>
      <x:c r="K342" s="167" t="n">
        <x:v>-1</x:v>
      </x:c>
      <x:c r="L342" s="166" t="str">
        <x:v>weaker</x:v>
      </x:c>
      <x:c r="M342" s="166" t="str">
        <x:v>Sensitivity state</x:v>
      </x:c>
      <x:c r="N342" s="166" t="str">
        <x:v>Sensitivity state</x:v>
      </x:c>
      <x:c r="O342" s="166" t="str">
        <x:v>Sensitivity state</x:v>
      </x:c>
      <x:c r="P342" s="166" t="str">
        <x:v>NO</x:v>
      </x:c>
      <x:c r="Q342" s="166" t="str">
        <x:v>Screened; unsupported unless current price, probability, availability and contextual evidence jointly cleared the applicable gate.</x:v>
      </x:c>
    </x:row>
    <x:row r="343">
      <x:c r="A343" s="166" t="n">
        <x:v>340</x:v>
      </x:c>
      <x:c r="B343" s="166" t="str">
        <x:v>Vegas Golden Knights at Calgary Flames</x:v>
      </x:c>
      <x:c r="C343" s="166" t="str">
        <x:v>NHL</x:v>
      </x:c>
      <x:c r="D343" s="166" t="str">
        <x:v>Spread / line</x:v>
      </x:c>
      <x:c r="E343" s="166" t="str">
        <x:v>Side 1 sensitivity</x:v>
      </x:c>
      <x:c r="F343" s="166"/>
      <x:c r="G343" s="167"/>
      <x:c r="H343" s="167"/>
      <x:c r="I343" s="167"/>
      <x:c r="J343" s="166"/>
      <x:c r="K343" s="167" t="n">
        <x:v>0</x:v>
      </x:c>
      <x:c r="L343" s="166" t="str">
        <x:v>stronger</x:v>
      </x:c>
      <x:c r="M343" s="166" t="str">
        <x:v>Sensitivity state</x:v>
      </x:c>
      <x:c r="N343" s="166" t="str">
        <x:v>Sensitivity state</x:v>
      </x:c>
      <x:c r="O343" s="166" t="str">
        <x:v>Sensitivity state</x:v>
      </x:c>
      <x:c r="P343" s="166" t="str">
        <x:v>NO</x:v>
      </x:c>
      <x:c r="Q343" s="166" t="str">
        <x:v>Screened; unsupported unless current price, probability, availability and contextual evidence jointly cleared the applicable gate.</x:v>
      </x:c>
    </x:row>
    <x:row r="344">
      <x:c r="A344" s="166" t="n">
        <x:v>341</x:v>
      </x:c>
      <x:c r="B344" s="166" t="str">
        <x:v>Vegas Golden Knights at Calgary Flames</x:v>
      </x:c>
      <x:c r="C344" s="166" t="str">
        <x:v>NHL</x:v>
      </x:c>
      <x:c r="D344" s="166" t="str">
        <x:v>Spread / line</x:v>
      </x:c>
      <x:c r="E344" s="166" t="str">
        <x:v>Side 2 sensitivity</x:v>
      </x:c>
      <x:c r="F344" s="166"/>
      <x:c r="G344" s="167"/>
      <x:c r="H344" s="167"/>
      <x:c r="I344" s="167"/>
      <x:c r="J344" s="166"/>
      <x:c r="K344" s="167" t="n">
        <x:v>1</x:v>
      </x:c>
      <x:c r="L344" s="166" t="str">
        <x:v>base</x:v>
      </x:c>
      <x:c r="M344" s="166" t="str">
        <x:v>Sensitivity state</x:v>
      </x:c>
      <x:c r="N344" s="166" t="str">
        <x:v>Sensitivity state</x:v>
      </x:c>
      <x:c r="O344" s="166" t="str">
        <x:v>Sensitivity state</x:v>
      </x:c>
      <x:c r="P344" s="166" t="str">
        <x:v>NO</x:v>
      </x:c>
      <x:c r="Q344" s="166" t="str">
        <x:v>Screened; unsupported unless current price, probability, availability and contextual evidence jointly cleared the applicable gate.</x:v>
      </x:c>
    </x:row>
    <x:row r="345">
      <x:c r="A345" s="166" t="n">
        <x:v>342</x:v>
      </x:c>
      <x:c r="B345" s="166" t="str">
        <x:v>Vegas Golden Knights at Calgary Flames</x:v>
      </x:c>
      <x:c r="C345" s="166" t="str">
        <x:v>NHL</x:v>
      </x:c>
      <x:c r="D345" s="166" t="str">
        <x:v>Total</x:v>
      </x:c>
      <x:c r="E345" s="166" t="str">
        <x:v>Side 1 sensitivity</x:v>
      </x:c>
      <x:c r="F345" s="166"/>
      <x:c r="G345" s="167"/>
      <x:c r="H345" s="167"/>
      <x:c r="I345" s="167"/>
      <x:c r="J345" s="166"/>
      <x:c r="K345" s="167" t="n">
        <x:v>2</x:v>
      </x:c>
      <x:c r="L345" s="166" t="str">
        <x:v>weaker</x:v>
      </x:c>
      <x:c r="M345" s="166" t="str">
        <x:v>Sensitivity state</x:v>
      </x:c>
      <x:c r="N345" s="166" t="str">
        <x:v>Sensitivity state</x:v>
      </x:c>
      <x:c r="O345" s="166" t="str">
        <x:v>Sensitivity state</x:v>
      </x:c>
      <x:c r="P345" s="166" t="str">
        <x:v>NO</x:v>
      </x:c>
      <x:c r="Q345" s="166" t="str">
        <x:v>Screened; unsupported unless current price, probability, availability and contextual evidence jointly cleared the applicable gate.</x:v>
      </x:c>
    </x:row>
    <x:row r="346">
      <x:c r="A346" s="166" t="n">
        <x:v>343</x:v>
      </x:c>
      <x:c r="B346" s="166" t="str">
        <x:v>Vegas Golden Knights at Calgary Flames</x:v>
      </x:c>
      <x:c r="C346" s="166" t="str">
        <x:v>NHL</x:v>
      </x:c>
      <x:c r="D346" s="166" t="str">
        <x:v>Total</x:v>
      </x:c>
      <x:c r="E346" s="166" t="str">
        <x:v>Side 2 sensitivity</x:v>
      </x:c>
      <x:c r="F346" s="166"/>
      <x:c r="G346" s="167"/>
      <x:c r="H346" s="167"/>
      <x:c r="I346" s="167"/>
      <x:c r="J346" s="166"/>
      <x:c r="K346" s="167" t="n">
        <x:v>3</x:v>
      </x:c>
      <x:c r="L346" s="166" t="str">
        <x:v>stronger</x:v>
      </x:c>
      <x:c r="M346" s="166" t="str">
        <x:v>Sensitivity state</x:v>
      </x:c>
      <x:c r="N346" s="166" t="str">
        <x:v>Sensitivity state</x:v>
      </x:c>
      <x:c r="O346" s="166" t="str">
        <x:v>Sensitivity state</x:v>
      </x:c>
      <x:c r="P346" s="166" t="str">
        <x:v>NO</x:v>
      </x:c>
      <x:c r="Q346" s="166" t="str">
        <x:v>Screened; unsupported unless current price, probability, availability and contextual evidence jointly cleared the applicable gate.</x:v>
      </x:c>
    </x:row>
    <x:row r="347">
      <x:c r="A347" s="166" t="n">
        <x:v>344</x:v>
      </x:c>
      <x:c r="B347" s="166" t="str">
        <x:v>Tampa Bay Rays at Cleveland Guardians</x:v>
      </x:c>
      <x:c r="C347" s="166" t="str">
        <x:v>MLB</x:v>
      </x:c>
      <x:c r="D347" s="166" t="str">
        <x:v>Moneyline</x:v>
      </x:c>
      <x:c r="E347" s="166" t="str">
        <x:v>Side 1 sensitivity</x:v>
      </x:c>
      <x:c r="F347" s="166"/>
      <x:c r="G347" s="167"/>
      <x:c r="H347" s="167"/>
      <x:c r="I347" s="167"/>
      <x:c r="J347" s="166"/>
      <x:c r="K347" s="167" t="n">
        <x:v>-3</x:v>
      </x:c>
      <x:c r="L347" s="166" t="str">
        <x:v>base</x:v>
      </x:c>
      <x:c r="M347" s="166" t="str">
        <x:v>Sensitivity state</x:v>
      </x:c>
      <x:c r="N347" s="166" t="str">
        <x:v>Sensitivity state</x:v>
      </x:c>
      <x:c r="O347" s="166" t="str">
        <x:v>Sensitivity state</x:v>
      </x:c>
      <x:c r="P347" s="166" t="str">
        <x:v>NO</x:v>
      </x:c>
      <x:c r="Q347" s="166" t="str">
        <x:v>Screened; unsupported unless current price, probability, availability and contextual evidence jointly cleared the applicable gate.</x:v>
      </x:c>
    </x:row>
    <x:row r="348">
      <x:c r="A348" s="166" t="n">
        <x:v>345</x:v>
      </x:c>
      <x:c r="B348" s="166" t="str">
        <x:v>Tampa Bay Rays at Cleveland Guardians</x:v>
      </x:c>
      <x:c r="C348" s="166" t="str">
        <x:v>MLB</x:v>
      </x:c>
      <x:c r="D348" s="166" t="str">
        <x:v>Moneyline</x:v>
      </x:c>
      <x:c r="E348" s="166" t="str">
        <x:v>Side 2 sensitivity</x:v>
      </x:c>
      <x:c r="F348" s="166"/>
      <x:c r="G348" s="167"/>
      <x:c r="H348" s="167"/>
      <x:c r="I348" s="167"/>
      <x:c r="J348" s="166"/>
      <x:c r="K348" s="167" t="n">
        <x:v>-2</x:v>
      </x:c>
      <x:c r="L348" s="166" t="str">
        <x:v>weaker</x:v>
      </x:c>
      <x:c r="M348" s="166" t="str">
        <x:v>Sensitivity state</x:v>
      </x:c>
      <x:c r="N348" s="166" t="str">
        <x:v>Sensitivity state</x:v>
      </x:c>
      <x:c r="O348" s="166" t="str">
        <x:v>Sensitivity state</x:v>
      </x:c>
      <x:c r="P348" s="166" t="str">
        <x:v>NO</x:v>
      </x:c>
      <x:c r="Q348" s="166" t="str">
        <x:v>Screened; unsupported unless current price, probability, availability and contextual evidence jointly cleared the applicable gate.</x:v>
      </x:c>
    </x:row>
    <x:row r="349">
      <x:c r="A349" s="166" t="n">
        <x:v>346</x:v>
      </x:c>
      <x:c r="B349" s="166" t="str">
        <x:v>Tampa Bay Rays at Cleveland Guardians</x:v>
      </x:c>
      <x:c r="C349" s="166" t="str">
        <x:v>MLB</x:v>
      </x:c>
      <x:c r="D349" s="166" t="str">
        <x:v>Spread / line</x:v>
      </x:c>
      <x:c r="E349" s="166" t="str">
        <x:v>Side 1 sensitivity</x:v>
      </x:c>
      <x:c r="F349" s="166"/>
      <x:c r="G349" s="167"/>
      <x:c r="H349" s="167"/>
      <x:c r="I349" s="167"/>
      <x:c r="J349" s="166"/>
      <x:c r="K349" s="167" t="n">
        <x:v>-1</x:v>
      </x:c>
      <x:c r="L349" s="166" t="str">
        <x:v>stronger</x:v>
      </x:c>
      <x:c r="M349" s="166" t="str">
        <x:v>Sensitivity state</x:v>
      </x:c>
      <x:c r="N349" s="166" t="str">
        <x:v>Sensitivity state</x:v>
      </x:c>
      <x:c r="O349" s="166" t="str">
        <x:v>Sensitivity state</x:v>
      </x:c>
      <x:c r="P349" s="166" t="str">
        <x:v>NO</x:v>
      </x:c>
      <x:c r="Q349" s="166" t="str">
        <x:v>Screened; unsupported unless current price, probability, availability and contextual evidence jointly cleared the applicable gate.</x:v>
      </x:c>
    </x:row>
    <x:row r="350">
      <x:c r="A350" s="166" t="n">
        <x:v>347</x:v>
      </x:c>
      <x:c r="B350" s="166" t="str">
        <x:v>Tampa Bay Rays at Cleveland Guardians</x:v>
      </x:c>
      <x:c r="C350" s="166" t="str">
        <x:v>MLB</x:v>
      </x:c>
      <x:c r="D350" s="166" t="str">
        <x:v>Spread / line</x:v>
      </x:c>
      <x:c r="E350" s="166" t="str">
        <x:v>Side 2 sensitivity</x:v>
      </x:c>
      <x:c r="F350" s="166"/>
      <x:c r="G350" s="167"/>
      <x:c r="H350" s="167"/>
      <x:c r="I350" s="167"/>
      <x:c r="J350" s="166"/>
      <x:c r="K350" s="167" t="n">
        <x:v>0</x:v>
      </x:c>
      <x:c r="L350" s="166" t="str">
        <x:v>base</x:v>
      </x:c>
      <x:c r="M350" s="166" t="str">
        <x:v>Sensitivity state</x:v>
      </x:c>
      <x:c r="N350" s="166" t="str">
        <x:v>Sensitivity state</x:v>
      </x:c>
      <x:c r="O350" s="166" t="str">
        <x:v>Sensitivity state</x:v>
      </x:c>
      <x:c r="P350" s="166" t="str">
        <x:v>NO</x:v>
      </x:c>
      <x:c r="Q350" s="166" t="str">
        <x:v>Screened; unsupported unless current price, probability, availability and contextual evidence jointly cleared the applicable gate.</x:v>
      </x:c>
    </x:row>
    <x:row r="351">
      <x:c r="A351" s="166" t="n">
        <x:v>348</x:v>
      </x:c>
      <x:c r="B351" s="166" t="str">
        <x:v>Tampa Bay Rays at Cleveland Guardians</x:v>
      </x:c>
      <x:c r="C351" s="166" t="str">
        <x:v>MLB</x:v>
      </x:c>
      <x:c r="D351" s="166" t="str">
        <x:v>Total</x:v>
      </x:c>
      <x:c r="E351" s="166" t="str">
        <x:v>Side 1 sensitivity</x:v>
      </x:c>
      <x:c r="F351" s="166"/>
      <x:c r="G351" s="167"/>
      <x:c r="H351" s="167"/>
      <x:c r="I351" s="167"/>
      <x:c r="J351" s="166"/>
      <x:c r="K351" s="167" t="n">
        <x:v>1</x:v>
      </x:c>
      <x:c r="L351" s="166" t="str">
        <x:v>weaker</x:v>
      </x:c>
      <x:c r="M351" s="166" t="str">
        <x:v>Sensitivity state</x:v>
      </x:c>
      <x:c r="N351" s="166" t="str">
        <x:v>Sensitivity state</x:v>
      </x:c>
      <x:c r="O351" s="166" t="str">
        <x:v>Sensitivity state</x:v>
      </x:c>
      <x:c r="P351" s="166" t="str">
        <x:v>NO</x:v>
      </x:c>
      <x:c r="Q351" s="166" t="str">
        <x:v>Screened; unsupported unless current price, probability, availability and contextual evidence jointly cleared the applicable gate.</x:v>
      </x:c>
    </x:row>
    <x:row r="352">
      <x:c r="A352" s="166" t="n">
        <x:v>349</x:v>
      </x:c>
      <x:c r="B352" s="166" t="str">
        <x:v>Tampa Bay Rays at Cleveland Guardians</x:v>
      </x:c>
      <x:c r="C352" s="166" t="str">
        <x:v>MLB</x:v>
      </x:c>
      <x:c r="D352" s="166" t="str">
        <x:v>Total</x:v>
      </x:c>
      <x:c r="E352" s="166" t="str">
        <x:v>Side 2 sensitivity</x:v>
      </x:c>
      <x:c r="F352" s="166"/>
      <x:c r="G352" s="167"/>
      <x:c r="H352" s="167"/>
      <x:c r="I352" s="167"/>
      <x:c r="J352" s="166"/>
      <x:c r="K352" s="167" t="n">
        <x:v>2</x:v>
      </x:c>
      <x:c r="L352" s="166" t="str">
        <x:v>stronger</x:v>
      </x:c>
      <x:c r="M352" s="166" t="str">
        <x:v>Sensitivity state</x:v>
      </x:c>
      <x:c r="N352" s="166" t="str">
        <x:v>Sensitivity state</x:v>
      </x:c>
      <x:c r="O352" s="166" t="str">
        <x:v>Sensitivity state</x:v>
      </x:c>
      <x:c r="P352" s="166" t="str">
        <x:v>NO</x:v>
      </x:c>
      <x:c r="Q352" s="166" t="str">
        <x:v>Screened; unsupported unless current price, probability, availability and contextual evidence jointly cleared the applicable gate.</x:v>
      </x:c>
    </x:row>
    <x:row r="353">
      <x:c r="A353" s="166" t="n">
        <x:v>350</x:v>
      </x:c>
      <x:c r="B353" s="166" t="str">
        <x:v>Buffalo Sabres at Toronto Maple Leafs</x:v>
      </x:c>
      <x:c r="C353" s="166" t="str">
        <x:v>NHL</x:v>
      </x:c>
      <x:c r="D353" s="166" t="str">
        <x:v>Moneyline</x:v>
      </x:c>
      <x:c r="E353" s="166" t="str">
        <x:v>Side 1 sensitivity</x:v>
      </x:c>
      <x:c r="F353" s="166"/>
      <x:c r="G353" s="167"/>
      <x:c r="H353" s="167"/>
      <x:c r="I353" s="167"/>
      <x:c r="J353" s="166"/>
      <x:c r="K353" s="167" t="n">
        <x:v>3</x:v>
      </x:c>
      <x:c r="L353" s="166" t="str">
        <x:v>base</x:v>
      </x:c>
      <x:c r="M353" s="166" t="str">
        <x:v>Sensitivity state</x:v>
      </x:c>
      <x:c r="N353" s="166" t="str">
        <x:v>Sensitivity state</x:v>
      </x:c>
      <x:c r="O353" s="166" t="str">
        <x:v>Sensitivity state</x:v>
      </x:c>
      <x:c r="P353" s="166" t="str">
        <x:v>NO</x:v>
      </x:c>
      <x:c r="Q353" s="166" t="str">
        <x:v>Screened; unsupported unless current price, probability, availability and contextual evidence jointly cleared the applicable gate.</x:v>
      </x:c>
    </x:row>
    <x:row r="354">
      <x:c r="A354" s="166" t="n">
        <x:v>351</x:v>
      </x:c>
      <x:c r="B354" s="166" t="str">
        <x:v>Buffalo Sabres at Toronto Maple Leafs</x:v>
      </x:c>
      <x:c r="C354" s="166" t="str">
        <x:v>NHL</x:v>
      </x:c>
      <x:c r="D354" s="166" t="str">
        <x:v>Moneyline</x:v>
      </x:c>
      <x:c r="E354" s="166" t="str">
        <x:v>Side 2 sensitivity</x:v>
      </x:c>
      <x:c r="F354" s="166"/>
      <x:c r="G354" s="167"/>
      <x:c r="H354" s="167"/>
      <x:c r="I354" s="167"/>
      <x:c r="J354" s="166"/>
      <x:c r="K354" s="167" t="n">
        <x:v>-3</x:v>
      </x:c>
      <x:c r="L354" s="166" t="str">
        <x:v>weaker</x:v>
      </x:c>
      <x:c r="M354" s="166" t="str">
        <x:v>Sensitivity state</x:v>
      </x:c>
      <x:c r="N354" s="166" t="str">
        <x:v>Sensitivity state</x:v>
      </x:c>
      <x:c r="O354" s="166" t="str">
        <x:v>Sensitivity state</x:v>
      </x:c>
      <x:c r="P354" s="166" t="str">
        <x:v>NO</x:v>
      </x:c>
      <x:c r="Q354" s="166" t="str">
        <x:v>Screened; unsupported unless current price, probability, availability and contextual evidence jointly cleared the applicable gate.</x:v>
      </x:c>
    </x:row>
    <x:row r="355">
      <x:c r="A355" s="166" t="n">
        <x:v>352</x:v>
      </x:c>
      <x:c r="B355" s="166" t="str">
        <x:v>Buffalo Sabres at Toronto Maple Leafs</x:v>
      </x:c>
      <x:c r="C355" s="166" t="str">
        <x:v>NHL</x:v>
      </x:c>
      <x:c r="D355" s="166" t="str">
        <x:v>Spread / line</x:v>
      </x:c>
      <x:c r="E355" s="166" t="str">
        <x:v>Side 1 sensitivity</x:v>
      </x:c>
      <x:c r="F355" s="166"/>
      <x:c r="G355" s="167"/>
      <x:c r="H355" s="167"/>
      <x:c r="I355" s="167"/>
      <x:c r="J355" s="166"/>
      <x:c r="K355" s="167" t="n">
        <x:v>-2</x:v>
      </x:c>
      <x:c r="L355" s="166" t="str">
        <x:v>stronger</x:v>
      </x:c>
      <x:c r="M355" s="166" t="str">
        <x:v>Sensitivity state</x:v>
      </x:c>
      <x:c r="N355" s="166" t="str">
        <x:v>Sensitivity state</x:v>
      </x:c>
      <x:c r="O355" s="166" t="str">
        <x:v>Sensitivity state</x:v>
      </x:c>
      <x:c r="P355" s="166" t="str">
        <x:v>NO</x:v>
      </x:c>
      <x:c r="Q355" s="166" t="str">
        <x:v>Screened; unsupported unless current price, probability, availability and contextual evidence jointly cleared the applicable gate.</x:v>
      </x:c>
    </x:row>
    <x:row r="356">
      <x:c r="A356" s="166" t="n">
        <x:v>353</x:v>
      </x:c>
      <x:c r="B356" s="166" t="str">
        <x:v>Buffalo Sabres at Toronto Maple Leafs</x:v>
      </x:c>
      <x:c r="C356" s="166" t="str">
        <x:v>NHL</x:v>
      </x:c>
      <x:c r="D356" s="166" t="str">
        <x:v>Spread / line</x:v>
      </x:c>
      <x:c r="E356" s="166" t="str">
        <x:v>Side 2 sensitivity</x:v>
      </x:c>
      <x:c r="F356" s="166"/>
      <x:c r="G356" s="167"/>
      <x:c r="H356" s="167"/>
      <x:c r="I356" s="167"/>
      <x:c r="J356" s="166"/>
      <x:c r="K356" s="167" t="n">
        <x:v>-1</x:v>
      </x:c>
      <x:c r="L356" s="166" t="str">
        <x:v>base</x:v>
      </x:c>
      <x:c r="M356" s="166" t="str">
        <x:v>Sensitivity state</x:v>
      </x:c>
      <x:c r="N356" s="166" t="str">
        <x:v>Sensitivity state</x:v>
      </x:c>
      <x:c r="O356" s="166" t="str">
        <x:v>Sensitivity state</x:v>
      </x:c>
      <x:c r="P356" s="166" t="str">
        <x:v>NO</x:v>
      </x:c>
      <x:c r="Q356" s="166" t="str">
        <x:v>Screened; unsupported unless current price, probability, availability and contextual evidence jointly cleared the applicable gate.</x:v>
      </x:c>
    </x:row>
    <x:row r="357">
      <x:c r="A357" s="166" t="n">
        <x:v>354</x:v>
      </x:c>
      <x:c r="B357" s="166" t="str">
        <x:v>Buffalo Sabres at Toronto Maple Leafs</x:v>
      </x:c>
      <x:c r="C357" s="166" t="str">
        <x:v>NHL</x:v>
      </x:c>
      <x:c r="D357" s="166" t="str">
        <x:v>Total</x:v>
      </x:c>
      <x:c r="E357" s="166" t="str">
        <x:v>Side 1 sensitivity</x:v>
      </x:c>
      <x:c r="F357" s="166"/>
      <x:c r="G357" s="167"/>
      <x:c r="H357" s="167"/>
      <x:c r="I357" s="167"/>
      <x:c r="J357" s="166"/>
      <x:c r="K357" s="167" t="n">
        <x:v>0</x:v>
      </x:c>
      <x:c r="L357" s="166" t="str">
        <x:v>weaker</x:v>
      </x:c>
      <x:c r="M357" s="166" t="str">
        <x:v>Sensitivity state</x:v>
      </x:c>
      <x:c r="N357" s="166" t="str">
        <x:v>Sensitivity state</x:v>
      </x:c>
      <x:c r="O357" s="166" t="str">
        <x:v>Sensitivity state</x:v>
      </x:c>
      <x:c r="P357" s="166" t="str">
        <x:v>NO</x:v>
      </x:c>
      <x:c r="Q357" s="166" t="str">
        <x:v>Screened; unsupported unless current price, probability, availability and contextual evidence jointly cleared the applicable gate.</x:v>
      </x:c>
    </x:row>
    <x:row r="358">
      <x:c r="A358" s="166" t="n">
        <x:v>355</x:v>
      </x:c>
      <x:c r="B358" s="166" t="str">
        <x:v>Buffalo Sabres at Toronto Maple Leafs</x:v>
      </x:c>
      <x:c r="C358" s="166" t="str">
        <x:v>NHL</x:v>
      </x:c>
      <x:c r="D358" s="166" t="str">
        <x:v>Total</x:v>
      </x:c>
      <x:c r="E358" s="166" t="str">
        <x:v>Side 2 sensitivity</x:v>
      </x:c>
      <x:c r="F358" s="166"/>
      <x:c r="G358" s="167"/>
      <x:c r="H358" s="167"/>
      <x:c r="I358" s="167"/>
      <x:c r="J358" s="166"/>
      <x:c r="K358" s="167" t="n">
        <x:v>1</x:v>
      </x:c>
      <x:c r="L358" s="166" t="str">
        <x:v>stronger</x:v>
      </x:c>
      <x:c r="M358" s="166" t="str">
        <x:v>Sensitivity state</x:v>
      </x:c>
      <x:c r="N358" s="166" t="str">
        <x:v>Sensitivity state</x:v>
      </x:c>
      <x:c r="O358" s="166" t="str">
        <x:v>Sensitivity state</x:v>
      </x:c>
      <x:c r="P358" s="166" t="str">
        <x:v>NO</x:v>
      </x:c>
      <x:c r="Q358" s="166" t="str">
        <x:v>Screened; unsupported unless current price, probability, availability and contextual evidence jointly cleared the applicable gate.</x:v>
      </x:c>
    </x:row>
    <x:row r="359">
      <x:c r="A359" s="166" t="n">
        <x:v>356</x:v>
      </x:c>
      <x:c r="B359" s="166" t="str">
        <x:v>New York Rangers at New Jersey Devils</x:v>
      </x:c>
      <x:c r="C359" s="166" t="str">
        <x:v>NHL</x:v>
      </x:c>
      <x:c r="D359" s="166" t="str">
        <x:v>Moneyline</x:v>
      </x:c>
      <x:c r="E359" s="166" t="str">
        <x:v>Side 1 sensitivity</x:v>
      </x:c>
      <x:c r="F359" s="166"/>
      <x:c r="G359" s="167"/>
      <x:c r="H359" s="167"/>
      <x:c r="I359" s="167"/>
      <x:c r="J359" s="166"/>
      <x:c r="K359" s="167" t="n">
        <x:v>2</x:v>
      </x:c>
      <x:c r="L359" s="166" t="str">
        <x:v>base</x:v>
      </x:c>
      <x:c r="M359" s="166" t="str">
        <x:v>Sensitivity state</x:v>
      </x:c>
      <x:c r="N359" s="166" t="str">
        <x:v>Sensitivity state</x:v>
      </x:c>
      <x:c r="O359" s="166" t="str">
        <x:v>Sensitivity state</x:v>
      </x:c>
      <x:c r="P359" s="166" t="str">
        <x:v>NO</x:v>
      </x:c>
      <x:c r="Q359" s="166" t="str">
        <x:v>Screened; unsupported unless current price, probability, availability and contextual evidence jointly cleared the applicable gate.</x:v>
      </x:c>
    </x:row>
    <x:row r="360">
      <x:c r="A360" s="166" t="n">
        <x:v>357</x:v>
      </x:c>
      <x:c r="B360" s="166" t="str">
        <x:v>New York Rangers at New Jersey Devils</x:v>
      </x:c>
      <x:c r="C360" s="166" t="str">
        <x:v>NHL</x:v>
      </x:c>
      <x:c r="D360" s="166" t="str">
        <x:v>Moneyline</x:v>
      </x:c>
      <x:c r="E360" s="166" t="str">
        <x:v>Side 2 sensitivity</x:v>
      </x:c>
      <x:c r="F360" s="166"/>
      <x:c r="G360" s="167"/>
      <x:c r="H360" s="167"/>
      <x:c r="I360" s="167"/>
      <x:c r="J360" s="166"/>
      <x:c r="K360" s="167" t="n">
        <x:v>3</x:v>
      </x:c>
      <x:c r="L360" s="166" t="str">
        <x:v>weaker</x:v>
      </x:c>
      <x:c r="M360" s="166" t="str">
        <x:v>Sensitivity state</x:v>
      </x:c>
      <x:c r="N360" s="166" t="str">
        <x:v>Sensitivity state</x:v>
      </x:c>
      <x:c r="O360" s="166" t="str">
        <x:v>Sensitivity state</x:v>
      </x:c>
      <x:c r="P360" s="166" t="str">
        <x:v>NO</x:v>
      </x:c>
      <x:c r="Q360" s="166" t="str">
        <x:v>Screened; unsupported unless current price, probability, availability and contextual evidence jointly cleared the applicable gate.</x:v>
      </x:c>
    </x:row>
    <x:row r="361">
      <x:c r="A361" s="166" t="n">
        <x:v>358</x:v>
      </x:c>
      <x:c r="B361" s="166" t="str">
        <x:v>New York Rangers at New Jersey Devils</x:v>
      </x:c>
      <x:c r="C361" s="166" t="str">
        <x:v>NHL</x:v>
      </x:c>
      <x:c r="D361" s="166" t="str">
        <x:v>Spread / line</x:v>
      </x:c>
      <x:c r="E361" s="166" t="str">
        <x:v>Side 1 sensitivity</x:v>
      </x:c>
      <x:c r="F361" s="166"/>
      <x:c r="G361" s="167"/>
      <x:c r="H361" s="167"/>
      <x:c r="I361" s="167"/>
      <x:c r="J361" s="166"/>
      <x:c r="K361" s="167" t="n">
        <x:v>-3</x:v>
      </x:c>
      <x:c r="L361" s="166" t="str">
        <x:v>stronger</x:v>
      </x:c>
      <x:c r="M361" s="166" t="str">
        <x:v>Sensitivity state</x:v>
      </x:c>
      <x:c r="N361" s="166" t="str">
        <x:v>Sensitivity state</x:v>
      </x:c>
      <x:c r="O361" s="166" t="str">
        <x:v>Sensitivity state</x:v>
      </x:c>
      <x:c r="P361" s="166" t="str">
        <x:v>NO</x:v>
      </x:c>
      <x:c r="Q361" s="166" t="str">
        <x:v>Screened; unsupported unless current price, probability, availability and contextual evidence jointly cleared the applicable gate.</x:v>
      </x:c>
    </x:row>
    <x:row r="362">
      <x:c r="A362" s="166" t="n">
        <x:v>359</x:v>
      </x:c>
      <x:c r="B362" s="166" t="str">
        <x:v>New York Rangers at New Jersey Devils</x:v>
      </x:c>
      <x:c r="C362" s="166" t="str">
        <x:v>NHL</x:v>
      </x:c>
      <x:c r="D362" s="166" t="str">
        <x:v>Spread / line</x:v>
      </x:c>
      <x:c r="E362" s="166" t="str">
        <x:v>Side 2 sensitivity</x:v>
      </x:c>
      <x:c r="F362" s="166"/>
      <x:c r="G362" s="167"/>
      <x:c r="H362" s="167"/>
      <x:c r="I362" s="167"/>
      <x:c r="J362" s="166"/>
      <x:c r="K362" s="167" t="n">
        <x:v>-2</x:v>
      </x:c>
      <x:c r="L362" s="166" t="str">
        <x:v>base</x:v>
      </x:c>
      <x:c r="M362" s="166" t="str">
        <x:v>Sensitivity state</x:v>
      </x:c>
      <x:c r="N362" s="166" t="str">
        <x:v>Sensitivity state</x:v>
      </x:c>
      <x:c r="O362" s="166" t="str">
        <x:v>Sensitivity state</x:v>
      </x:c>
      <x:c r="P362" s="166" t="str">
        <x:v>NO</x:v>
      </x:c>
      <x:c r="Q362" s="166" t="str">
        <x:v>Screened; unsupported unless current price, probability, availability and contextual evidence jointly cleared the applicable gate.</x:v>
      </x:c>
    </x:row>
    <x:row r="363">
      <x:c r="A363" s="166" t="n">
        <x:v>360</x:v>
      </x:c>
      <x:c r="B363" s="166" t="str">
        <x:v>New York Rangers at New Jersey Devils</x:v>
      </x:c>
      <x:c r="C363" s="166" t="str">
        <x:v>NHL</x:v>
      </x:c>
      <x:c r="D363" s="166" t="str">
        <x:v>Total</x:v>
      </x:c>
      <x:c r="E363" s="166" t="str">
        <x:v>Side 1 sensitivity</x:v>
      </x:c>
      <x:c r="F363" s="166"/>
      <x:c r="G363" s="167"/>
      <x:c r="H363" s="167"/>
      <x:c r="I363" s="167"/>
      <x:c r="J363" s="166"/>
      <x:c r="K363" s="167" t="n">
        <x:v>-1</x:v>
      </x:c>
      <x:c r="L363" s="166" t="str">
        <x:v>weaker</x:v>
      </x:c>
      <x:c r="M363" s="166" t="str">
        <x:v>Sensitivity state</x:v>
      </x:c>
      <x:c r="N363" s="166" t="str">
        <x:v>Sensitivity state</x:v>
      </x:c>
      <x:c r="O363" s="166" t="str">
        <x:v>Sensitivity state</x:v>
      </x:c>
      <x:c r="P363" s="166" t="str">
        <x:v>NO</x:v>
      </x:c>
      <x:c r="Q363" s="166" t="str">
        <x:v>Screened; unsupported unless current price, probability, availability and contextual evidence jointly cleared the applicable gate.</x:v>
      </x:c>
    </x:row>
    <x:row r="364">
      <x:c r="A364" s="166" t="n">
        <x:v>361</x:v>
      </x:c>
      <x:c r="B364" s="166" t="str">
        <x:v>New York Rangers at New Jersey Devils</x:v>
      </x:c>
      <x:c r="C364" s="166" t="str">
        <x:v>NHL</x:v>
      </x:c>
      <x:c r="D364" s="166" t="str">
        <x:v>Total</x:v>
      </x:c>
      <x:c r="E364" s="166" t="str">
        <x:v>Side 2 sensitivity</x:v>
      </x:c>
      <x:c r="F364" s="166"/>
      <x:c r="G364" s="167"/>
      <x:c r="H364" s="167"/>
      <x:c r="I364" s="167"/>
      <x:c r="J364" s="166"/>
      <x:c r="K364" s="167" t="n">
        <x:v>0</x:v>
      </x:c>
      <x:c r="L364" s="166" t="str">
        <x:v>stronger</x:v>
      </x:c>
      <x:c r="M364" s="166" t="str">
        <x:v>Sensitivity state</x:v>
      </x:c>
      <x:c r="N364" s="166" t="str">
        <x:v>Sensitivity state</x:v>
      </x:c>
      <x:c r="O364" s="166" t="str">
        <x:v>Sensitivity state</x:v>
      </x:c>
      <x:c r="P364" s="166" t="str">
        <x:v>NO</x:v>
      </x:c>
      <x:c r="Q364" s="166" t="str">
        <x:v>Screened; unsupported unless current price, probability, availability and contextual evidence jointly cleared the applicable gate.</x:v>
      </x:c>
    </x:row>
    <x:row r="365">
      <x:c r="A365" s="166" t="n">
        <x:v>362</x:v>
      </x:c>
      <x:c r="B365" s="166" t="str">
        <x:v>Ottawa Senators at New York Islanders</x:v>
      </x:c>
      <x:c r="C365" s="166" t="str">
        <x:v>NHL</x:v>
      </x:c>
      <x:c r="D365" s="166" t="str">
        <x:v>Moneyline</x:v>
      </x:c>
      <x:c r="E365" s="166" t="str">
        <x:v>Side 1 sensitivity</x:v>
      </x:c>
      <x:c r="F365" s="166"/>
      <x:c r="G365" s="167"/>
      <x:c r="H365" s="167"/>
      <x:c r="I365" s="167"/>
      <x:c r="J365" s="166"/>
      <x:c r="K365" s="167" t="n">
        <x:v>1</x:v>
      </x:c>
      <x:c r="L365" s="166" t="str">
        <x:v>base</x:v>
      </x:c>
      <x:c r="M365" s="166" t="str">
        <x:v>Sensitivity state</x:v>
      </x:c>
      <x:c r="N365" s="166" t="str">
        <x:v>Sensitivity state</x:v>
      </x:c>
      <x:c r="O365" s="166" t="str">
        <x:v>Sensitivity state</x:v>
      </x:c>
      <x:c r="P365" s="166" t="str">
        <x:v>NO</x:v>
      </x:c>
      <x:c r="Q365" s="166" t="str">
        <x:v>Screened; unsupported unless current price, probability, availability and contextual evidence jointly cleared the applicable gate.</x:v>
      </x:c>
    </x:row>
    <x:row r="366">
      <x:c r="A366" s="166" t="n">
        <x:v>363</x:v>
      </x:c>
      <x:c r="B366" s="166" t="str">
        <x:v>Ottawa Senators at New York Islanders</x:v>
      </x:c>
      <x:c r="C366" s="166" t="str">
        <x:v>NHL</x:v>
      </x:c>
      <x:c r="D366" s="166" t="str">
        <x:v>Moneyline</x:v>
      </x:c>
      <x:c r="E366" s="166" t="str">
        <x:v>Side 2 sensitivity</x:v>
      </x:c>
      <x:c r="F366" s="166"/>
      <x:c r="G366" s="167"/>
      <x:c r="H366" s="167"/>
      <x:c r="I366" s="167"/>
      <x:c r="J366" s="166"/>
      <x:c r="K366" s="167" t="n">
        <x:v>2</x:v>
      </x:c>
      <x:c r="L366" s="166" t="str">
        <x:v>weaker</x:v>
      </x:c>
      <x:c r="M366" s="166" t="str">
        <x:v>Sensitivity state</x:v>
      </x:c>
      <x:c r="N366" s="166" t="str">
        <x:v>Sensitivity state</x:v>
      </x:c>
      <x:c r="O366" s="166" t="str">
        <x:v>Sensitivity state</x:v>
      </x:c>
      <x:c r="P366" s="166" t="str">
        <x:v>NO</x:v>
      </x:c>
      <x:c r="Q366" s="166" t="str">
        <x:v>Screened; unsupported unless current price, probability, availability and contextual evidence jointly cleared the applicable gate.</x:v>
      </x:c>
    </x:row>
    <x:row r="367">
      <x:c r="A367" s="166" t="n">
        <x:v>364</x:v>
      </x:c>
      <x:c r="B367" s="166" t="str">
        <x:v>Ottawa Senators at New York Islanders</x:v>
      </x:c>
      <x:c r="C367" s="166" t="str">
        <x:v>NHL</x:v>
      </x:c>
      <x:c r="D367" s="166" t="str">
        <x:v>Spread / line</x:v>
      </x:c>
      <x:c r="E367" s="166" t="str">
        <x:v>Side 1 sensitivity</x:v>
      </x:c>
      <x:c r="F367" s="166"/>
      <x:c r="G367" s="167"/>
      <x:c r="H367" s="167"/>
      <x:c r="I367" s="167"/>
      <x:c r="J367" s="166"/>
      <x:c r="K367" s="167" t="n">
        <x:v>3</x:v>
      </x:c>
      <x:c r="L367" s="166" t="str">
        <x:v>stronger</x:v>
      </x:c>
      <x:c r="M367" s="166" t="str">
        <x:v>Sensitivity state</x:v>
      </x:c>
      <x:c r="N367" s="166" t="str">
        <x:v>Sensitivity state</x:v>
      </x:c>
      <x:c r="O367" s="166" t="str">
        <x:v>Sensitivity state</x:v>
      </x:c>
      <x:c r="P367" s="166" t="str">
        <x:v>NO</x:v>
      </x:c>
      <x:c r="Q367" s="166" t="str">
        <x:v>Screened; unsupported unless current price, probability, availability and contextual evidence jointly cleared the applicable gate.</x:v>
      </x:c>
    </x:row>
    <x:row r="368">
      <x:c r="A368" s="166" t="n">
        <x:v>365</x:v>
      </x:c>
      <x:c r="B368" s="166" t="str">
        <x:v>Ottawa Senators at New York Islanders</x:v>
      </x:c>
      <x:c r="C368" s="166" t="str">
        <x:v>NHL</x:v>
      </x:c>
      <x:c r="D368" s="166" t="str">
        <x:v>Spread / line</x:v>
      </x:c>
      <x:c r="E368" s="166" t="str">
        <x:v>Side 2 sensitivity</x:v>
      </x:c>
      <x:c r="F368" s="166"/>
      <x:c r="G368" s="167"/>
      <x:c r="H368" s="167"/>
      <x:c r="I368" s="167"/>
      <x:c r="J368" s="166"/>
      <x:c r="K368" s="167" t="n">
        <x:v>-3</x:v>
      </x:c>
      <x:c r="L368" s="166" t="str">
        <x:v>base</x:v>
      </x:c>
      <x:c r="M368" s="166" t="str">
        <x:v>Sensitivity state</x:v>
      </x:c>
      <x:c r="N368" s="166" t="str">
        <x:v>Sensitivity state</x:v>
      </x:c>
      <x:c r="O368" s="166" t="str">
        <x:v>Sensitivity state</x:v>
      </x:c>
      <x:c r="P368" s="166" t="str">
        <x:v>NO</x:v>
      </x:c>
      <x:c r="Q368" s="166" t="str">
        <x:v>Screened; unsupported unless current price, probability, availability and contextual evidence jointly cleared the applicable gate.</x:v>
      </x:c>
    </x:row>
    <x:row r="369">
      <x:c r="A369" s="166" t="n">
        <x:v>366</x:v>
      </x:c>
      <x:c r="B369" s="166" t="str">
        <x:v>Ottawa Senators at New York Islanders</x:v>
      </x:c>
      <x:c r="C369" s="166" t="str">
        <x:v>NHL</x:v>
      </x:c>
      <x:c r="D369" s="166" t="str">
        <x:v>Total</x:v>
      </x:c>
      <x:c r="E369" s="166" t="str">
        <x:v>Side 1 sensitivity</x:v>
      </x:c>
      <x:c r="F369" s="166"/>
      <x:c r="G369" s="167"/>
      <x:c r="H369" s="167"/>
      <x:c r="I369" s="167"/>
      <x:c r="J369" s="166"/>
      <x:c r="K369" s="167" t="n">
        <x:v>-2</x:v>
      </x:c>
      <x:c r="L369" s="166" t="str">
        <x:v>weaker</x:v>
      </x:c>
      <x:c r="M369" s="166" t="str">
        <x:v>Sensitivity state</x:v>
      </x:c>
      <x:c r="N369" s="166" t="str">
        <x:v>Sensitivity state</x:v>
      </x:c>
      <x:c r="O369" s="166" t="str">
        <x:v>Sensitivity state</x:v>
      </x:c>
      <x:c r="P369" s="166" t="str">
        <x:v>NO</x:v>
      </x:c>
      <x:c r="Q369" s="166" t="str">
        <x:v>Screened; unsupported unless current price, probability, availability and contextual evidence jointly cleared the applicable gate.</x:v>
      </x:c>
    </x:row>
    <x:row r="370">
      <x:c r="A370" s="166" t="n">
        <x:v>367</x:v>
      </x:c>
      <x:c r="B370" s="166" t="str">
        <x:v>Ottawa Senators at New York Islanders</x:v>
      </x:c>
      <x:c r="C370" s="166" t="str">
        <x:v>NHL</x:v>
      </x:c>
      <x:c r="D370" s="166" t="str">
        <x:v>Total</x:v>
      </x:c>
      <x:c r="E370" s="166" t="str">
        <x:v>Side 2 sensitivity</x:v>
      </x:c>
      <x:c r="F370" s="166"/>
      <x:c r="G370" s="167"/>
      <x:c r="H370" s="167"/>
      <x:c r="I370" s="167"/>
      <x:c r="J370" s="166"/>
      <x:c r="K370" s="167" t="n">
        <x:v>-1</x:v>
      </x:c>
      <x:c r="L370" s="166" t="str">
        <x:v>stronger</x:v>
      </x:c>
      <x:c r="M370" s="166" t="str">
        <x:v>Sensitivity state</x:v>
      </x:c>
      <x:c r="N370" s="166" t="str">
        <x:v>Sensitivity state</x:v>
      </x:c>
      <x:c r="O370" s="166" t="str">
        <x:v>Sensitivity state</x:v>
      </x:c>
      <x:c r="P370" s="166" t="str">
        <x:v>NO</x:v>
      </x:c>
      <x:c r="Q370" s="166" t="str">
        <x:v>Screened; unsupported unless current price, probability, availability and contextual evidence jointly cleared the applicable gate.</x:v>
      </x:c>
    </x:row>
    <x:row r="371">
      <x:c r="A371" s="166" t="n">
        <x:v>368</x:v>
      </x:c>
      <x:c r="B371" s="166" t="str">
        <x:v>Vancouver Canucks at Florida Panthers</x:v>
      </x:c>
      <x:c r="C371" s="166" t="str">
        <x:v>NHL</x:v>
      </x:c>
      <x:c r="D371" s="166" t="str">
        <x:v>Moneyline</x:v>
      </x:c>
      <x:c r="E371" s="166" t="str">
        <x:v>Side 1 sensitivity</x:v>
      </x:c>
      <x:c r="F371" s="166"/>
      <x:c r="G371" s="167"/>
      <x:c r="H371" s="167"/>
      <x:c r="I371" s="167"/>
      <x:c r="J371" s="166"/>
      <x:c r="K371" s="167" t="n">
        <x:v>0</x:v>
      </x:c>
      <x:c r="L371" s="166" t="str">
        <x:v>base</x:v>
      </x:c>
      <x:c r="M371" s="166" t="str">
        <x:v>Sensitivity state</x:v>
      </x:c>
      <x:c r="N371" s="166" t="str">
        <x:v>Sensitivity state</x:v>
      </x:c>
      <x:c r="O371" s="166" t="str">
        <x:v>Sensitivity state</x:v>
      </x:c>
      <x:c r="P371" s="166" t="str">
        <x:v>NO</x:v>
      </x:c>
      <x:c r="Q371" s="166" t="str">
        <x:v>Screened; unsupported unless current price, probability, availability and contextual evidence jointly cleared the applicable gate.</x:v>
      </x:c>
    </x:row>
    <x:row r="372">
      <x:c r="A372" s="166" t="n">
        <x:v>369</x:v>
      </x:c>
      <x:c r="B372" s="166" t="str">
        <x:v>Vancouver Canucks at Florida Panthers</x:v>
      </x:c>
      <x:c r="C372" s="166" t="str">
        <x:v>NHL</x:v>
      </x:c>
      <x:c r="D372" s="166" t="str">
        <x:v>Moneyline</x:v>
      </x:c>
      <x:c r="E372" s="166" t="str">
        <x:v>Side 2 sensitivity</x:v>
      </x:c>
      <x:c r="F372" s="166"/>
      <x:c r="G372" s="167"/>
      <x:c r="H372" s="167"/>
      <x:c r="I372" s="167"/>
      <x:c r="J372" s="166"/>
      <x:c r="K372" s="167" t="n">
        <x:v>1</x:v>
      </x:c>
      <x:c r="L372" s="166" t="str">
        <x:v>weaker</x:v>
      </x:c>
      <x:c r="M372" s="166" t="str">
        <x:v>Sensitivity state</x:v>
      </x:c>
      <x:c r="N372" s="166" t="str">
        <x:v>Sensitivity state</x:v>
      </x:c>
      <x:c r="O372" s="166" t="str">
        <x:v>Sensitivity state</x:v>
      </x:c>
      <x:c r="P372" s="166" t="str">
        <x:v>NO</x:v>
      </x:c>
      <x:c r="Q372" s="166" t="str">
        <x:v>Screened; unsupported unless current price, probability, availability and contextual evidence jointly cleared the applicable gate.</x:v>
      </x:c>
    </x:row>
    <x:row r="373">
      <x:c r="A373" s="166" t="n">
        <x:v>370</x:v>
      </x:c>
      <x:c r="B373" s="166" t="str">
        <x:v>Vancouver Canucks at Florida Panthers</x:v>
      </x:c>
      <x:c r="C373" s="166" t="str">
        <x:v>NHL</x:v>
      </x:c>
      <x:c r="D373" s="166" t="str">
        <x:v>Spread / line</x:v>
      </x:c>
      <x:c r="E373" s="166" t="str">
        <x:v>Side 1 sensitivity</x:v>
      </x:c>
      <x:c r="F373" s="166"/>
      <x:c r="G373" s="167"/>
      <x:c r="H373" s="167"/>
      <x:c r="I373" s="167"/>
      <x:c r="J373" s="166"/>
      <x:c r="K373" s="167" t="n">
        <x:v>2</x:v>
      </x:c>
      <x:c r="L373" s="166" t="str">
        <x:v>stronger</x:v>
      </x:c>
      <x:c r="M373" s="166" t="str">
        <x:v>Sensitivity state</x:v>
      </x:c>
      <x:c r="N373" s="166" t="str">
        <x:v>Sensitivity state</x:v>
      </x:c>
      <x:c r="O373" s="166" t="str">
        <x:v>Sensitivity state</x:v>
      </x:c>
      <x:c r="P373" s="166" t="str">
        <x:v>NO</x:v>
      </x:c>
      <x:c r="Q373" s="166" t="str">
        <x:v>Screened; unsupported unless current price, probability, availability and contextual evidence jointly cleared the applicable gate.</x:v>
      </x:c>
    </x:row>
    <x:row r="374">
      <x:c r="A374" s="166" t="n">
        <x:v>371</x:v>
      </x:c>
      <x:c r="B374" s="166" t="str">
        <x:v>Vancouver Canucks at Florida Panthers</x:v>
      </x:c>
      <x:c r="C374" s="166" t="str">
        <x:v>NHL</x:v>
      </x:c>
      <x:c r="D374" s="166" t="str">
        <x:v>Spread / line</x:v>
      </x:c>
      <x:c r="E374" s="166" t="str">
        <x:v>Side 2 sensitivity</x:v>
      </x:c>
      <x:c r="F374" s="166"/>
      <x:c r="G374" s="167"/>
      <x:c r="H374" s="167"/>
      <x:c r="I374" s="167"/>
      <x:c r="J374" s="166"/>
      <x:c r="K374" s="167" t="n">
        <x:v>3</x:v>
      </x:c>
      <x:c r="L374" s="166" t="str">
        <x:v>base</x:v>
      </x:c>
      <x:c r="M374" s="166" t="str">
        <x:v>Sensitivity state</x:v>
      </x:c>
      <x:c r="N374" s="166" t="str">
        <x:v>Sensitivity state</x:v>
      </x:c>
      <x:c r="O374" s="166" t="str">
        <x:v>Sensitivity state</x:v>
      </x:c>
      <x:c r="P374" s="166" t="str">
        <x:v>NO</x:v>
      </x:c>
      <x:c r="Q374" s="166" t="str">
        <x:v>Screened; unsupported unless current price, probability, availability and contextual evidence jointly cleared the applicable gate.</x:v>
      </x:c>
    </x:row>
    <x:row r="375">
      <x:c r="A375" s="166" t="n">
        <x:v>372</x:v>
      </x:c>
      <x:c r="B375" s="166" t="str">
        <x:v>Vancouver Canucks at Florida Panthers</x:v>
      </x:c>
      <x:c r="C375" s="166" t="str">
        <x:v>NHL</x:v>
      </x:c>
      <x:c r="D375" s="166" t="str">
        <x:v>Total</x:v>
      </x:c>
      <x:c r="E375" s="166" t="str">
        <x:v>Side 1 sensitivity</x:v>
      </x:c>
      <x:c r="F375" s="166"/>
      <x:c r="G375" s="167"/>
      <x:c r="H375" s="167"/>
      <x:c r="I375" s="167"/>
      <x:c r="J375" s="166"/>
      <x:c r="K375" s="167" t="n">
        <x:v>-3</x:v>
      </x:c>
      <x:c r="L375" s="166" t="str">
        <x:v>weaker</x:v>
      </x:c>
      <x:c r="M375" s="166" t="str">
        <x:v>Sensitivity state</x:v>
      </x:c>
      <x:c r="N375" s="166" t="str">
        <x:v>Sensitivity state</x:v>
      </x:c>
      <x:c r="O375" s="166" t="str">
        <x:v>Sensitivity state</x:v>
      </x:c>
      <x:c r="P375" s="166" t="str">
        <x:v>NO</x:v>
      </x:c>
      <x:c r="Q375" s="166" t="str">
        <x:v>Screened; unsupported unless current price, probability, availability and contextual evidence jointly cleared the applicable gate.</x:v>
      </x:c>
    </x:row>
    <x:row r="376">
      <x:c r="A376" s="166" t="n">
        <x:v>373</x:v>
      </x:c>
      <x:c r="B376" s="166" t="str">
        <x:v>Vancouver Canucks at Florida Panthers</x:v>
      </x:c>
      <x:c r="C376" s="166" t="str">
        <x:v>NHL</x:v>
      </x:c>
      <x:c r="D376" s="166" t="str">
        <x:v>Total</x:v>
      </x:c>
      <x:c r="E376" s="166" t="str">
        <x:v>Side 2 sensitivity</x:v>
      </x:c>
      <x:c r="F376" s="166"/>
      <x:c r="G376" s="167"/>
      <x:c r="H376" s="167"/>
      <x:c r="I376" s="167"/>
      <x:c r="J376" s="166"/>
      <x:c r="K376" s="167" t="n">
        <x:v>-2</x:v>
      </x:c>
      <x:c r="L376" s="166" t="str">
        <x:v>stronger</x:v>
      </x:c>
      <x:c r="M376" s="166" t="str">
        <x:v>Sensitivity state</x:v>
      </x:c>
      <x:c r="N376" s="166" t="str">
        <x:v>Sensitivity state</x:v>
      </x:c>
      <x:c r="O376" s="166" t="str">
        <x:v>Sensitivity state</x:v>
      </x:c>
      <x:c r="P376" s="166" t="str">
        <x:v>NO</x:v>
      </x:c>
      <x:c r="Q376" s="166" t="str">
        <x:v>Screened; unsupported unless current price, probability, availability and contextual evidence jointly cleared the applicable gate.</x:v>
      </x:c>
    </x:row>
    <x:row r="377">
      <x:c r="A377" s="166" t="n">
        <x:v>374</x:v>
      </x:c>
      <x:c r="B377" s="166" t="str">
        <x:v>Tampa Bay Lightning at Seattle Kraken</x:v>
      </x:c>
      <x:c r="C377" s="166" t="str">
        <x:v>NHL</x:v>
      </x:c>
      <x:c r="D377" s="166" t="str">
        <x:v>Moneyline</x:v>
      </x:c>
      <x:c r="E377" s="166" t="str">
        <x:v>Side 1 sensitivity</x:v>
      </x:c>
      <x:c r="F377" s="166"/>
      <x:c r="G377" s="167"/>
      <x:c r="H377" s="167"/>
      <x:c r="I377" s="167"/>
      <x:c r="J377" s="166"/>
      <x:c r="K377" s="167" t="n">
        <x:v>-1</x:v>
      </x:c>
      <x:c r="L377" s="166" t="str">
        <x:v>base</x:v>
      </x:c>
      <x:c r="M377" s="166" t="str">
        <x:v>Sensitivity state</x:v>
      </x:c>
      <x:c r="N377" s="166" t="str">
        <x:v>Sensitivity state</x:v>
      </x:c>
      <x:c r="O377" s="166" t="str">
        <x:v>Sensitivity state</x:v>
      </x:c>
      <x:c r="P377" s="166" t="str">
        <x:v>NO</x:v>
      </x:c>
      <x:c r="Q377" s="166" t="str">
        <x:v>Screened; unsupported unless current price, probability, availability and contextual evidence jointly cleared the applicable gate.</x:v>
      </x:c>
    </x:row>
    <x:row r="378">
      <x:c r="A378" s="166" t="n">
        <x:v>375</x:v>
      </x:c>
      <x:c r="B378" s="166" t="str">
        <x:v>Tampa Bay Lightning at Seattle Kraken</x:v>
      </x:c>
      <x:c r="C378" s="166" t="str">
        <x:v>NHL</x:v>
      </x:c>
      <x:c r="D378" s="166" t="str">
        <x:v>Moneyline</x:v>
      </x:c>
      <x:c r="E378" s="166" t="str">
        <x:v>Side 2 sensitivity</x:v>
      </x:c>
      <x:c r="F378" s="166"/>
      <x:c r="G378" s="167"/>
      <x:c r="H378" s="167"/>
      <x:c r="I378" s="167"/>
      <x:c r="J378" s="166"/>
      <x:c r="K378" s="167" t="n">
        <x:v>0</x:v>
      </x:c>
      <x:c r="L378" s="166" t="str">
        <x:v>weaker</x:v>
      </x:c>
      <x:c r="M378" s="166" t="str">
        <x:v>Sensitivity state</x:v>
      </x:c>
      <x:c r="N378" s="166" t="str">
        <x:v>Sensitivity state</x:v>
      </x:c>
      <x:c r="O378" s="166" t="str">
        <x:v>Sensitivity state</x:v>
      </x:c>
      <x:c r="P378" s="166" t="str">
        <x:v>NO</x:v>
      </x:c>
      <x:c r="Q378" s="166" t="str">
        <x:v>Screened; unsupported unless current price, probability, availability and contextual evidence jointly cleared the applicable gate.</x:v>
      </x:c>
    </x:row>
    <x:row r="379">
      <x:c r="A379" s="166" t="n">
        <x:v>376</x:v>
      </x:c>
      <x:c r="B379" s="166" t="str">
        <x:v>Tampa Bay Lightning at Seattle Kraken</x:v>
      </x:c>
      <x:c r="C379" s="166" t="str">
        <x:v>NHL</x:v>
      </x:c>
      <x:c r="D379" s="166" t="str">
        <x:v>Spread / line</x:v>
      </x:c>
      <x:c r="E379" s="166" t="str">
        <x:v>Side 1 sensitivity</x:v>
      </x:c>
      <x:c r="F379" s="166"/>
      <x:c r="G379" s="167"/>
      <x:c r="H379" s="167"/>
      <x:c r="I379" s="167"/>
      <x:c r="J379" s="166"/>
      <x:c r="K379" s="167" t="n">
        <x:v>1</x:v>
      </x:c>
      <x:c r="L379" s="166" t="str">
        <x:v>stronger</x:v>
      </x:c>
      <x:c r="M379" s="166" t="str">
        <x:v>Sensitivity state</x:v>
      </x:c>
      <x:c r="N379" s="166" t="str">
        <x:v>Sensitivity state</x:v>
      </x:c>
      <x:c r="O379" s="166" t="str">
        <x:v>Sensitivity state</x:v>
      </x:c>
      <x:c r="P379" s="166" t="str">
        <x:v>NO</x:v>
      </x:c>
      <x:c r="Q379" s="166" t="str">
        <x:v>Screened; unsupported unless current price, probability, availability and contextual evidence jointly cleared the applicable gate.</x:v>
      </x:c>
    </x:row>
    <x:row r="380">
      <x:c r="A380" s="166" t="n">
        <x:v>377</x:v>
      </x:c>
      <x:c r="B380" s="166" t="str">
        <x:v>Tampa Bay Lightning at Seattle Kraken</x:v>
      </x:c>
      <x:c r="C380" s="166" t="str">
        <x:v>NHL</x:v>
      </x:c>
      <x:c r="D380" s="166" t="str">
        <x:v>Spread / line</x:v>
      </x:c>
      <x:c r="E380" s="166" t="str">
        <x:v>Side 2 sensitivity</x:v>
      </x:c>
      <x:c r="F380" s="166"/>
      <x:c r="G380" s="167"/>
      <x:c r="H380" s="167"/>
      <x:c r="I380" s="167"/>
      <x:c r="J380" s="166"/>
      <x:c r="K380" s="167" t="n">
        <x:v>2</x:v>
      </x:c>
      <x:c r="L380" s="166" t="str">
        <x:v>base</x:v>
      </x:c>
      <x:c r="M380" s="166" t="str">
        <x:v>Sensitivity state</x:v>
      </x:c>
      <x:c r="N380" s="166" t="str">
        <x:v>Sensitivity state</x:v>
      </x:c>
      <x:c r="O380" s="166" t="str">
        <x:v>Sensitivity state</x:v>
      </x:c>
      <x:c r="P380" s="166" t="str">
        <x:v>NO</x:v>
      </x:c>
      <x:c r="Q380" s="166" t="str">
        <x:v>Screened; unsupported unless current price, probability, availability and contextual evidence jointly cleared the applicable gate.</x:v>
      </x:c>
    </x:row>
    <x:row r="381">
      <x:c r="A381" s="166" t="n">
        <x:v>378</x:v>
      </x:c>
      <x:c r="B381" s="166" t="str">
        <x:v>Tampa Bay Lightning at Seattle Kraken</x:v>
      </x:c>
      <x:c r="C381" s="166" t="str">
        <x:v>NHL</x:v>
      </x:c>
      <x:c r="D381" s="166" t="str">
        <x:v>Total</x:v>
      </x:c>
      <x:c r="E381" s="166" t="str">
        <x:v>Side 1 sensitivity</x:v>
      </x:c>
      <x:c r="F381" s="166"/>
      <x:c r="G381" s="167"/>
      <x:c r="H381" s="167"/>
      <x:c r="I381" s="167"/>
      <x:c r="J381" s="166"/>
      <x:c r="K381" s="167" t="n">
        <x:v>3</x:v>
      </x:c>
      <x:c r="L381" s="166" t="str">
        <x:v>weaker</x:v>
      </x:c>
      <x:c r="M381" s="166" t="str">
        <x:v>Sensitivity state</x:v>
      </x:c>
      <x:c r="N381" s="166" t="str">
        <x:v>Sensitivity state</x:v>
      </x:c>
      <x:c r="O381" s="166" t="str">
        <x:v>Sensitivity state</x:v>
      </x:c>
      <x:c r="P381" s="166" t="str">
        <x:v>NO</x:v>
      </x:c>
      <x:c r="Q381" s="166" t="str">
        <x:v>Screened; unsupported unless current price, probability, availability and contextual evidence jointly cleared the applicable gate.</x:v>
      </x:c>
    </x:row>
    <x:row r="382">
      <x:c r="A382" s="166" t="n">
        <x:v>379</x:v>
      </x:c>
      <x:c r="B382" s="166" t="str">
        <x:v>Tampa Bay Lightning at Seattle Kraken</x:v>
      </x:c>
      <x:c r="C382" s="166" t="str">
        <x:v>NHL</x:v>
      </x:c>
      <x:c r="D382" s="166" t="str">
        <x:v>Total</x:v>
      </x:c>
      <x:c r="E382" s="166" t="str">
        <x:v>Side 2 sensitivity</x:v>
      </x:c>
      <x:c r="F382" s="166"/>
      <x:c r="G382" s="167"/>
      <x:c r="H382" s="167"/>
      <x:c r="I382" s="167"/>
      <x:c r="J382" s="166"/>
      <x:c r="K382" s="167" t="n">
        <x:v>-3</x:v>
      </x:c>
      <x:c r="L382" s="166" t="str">
        <x:v>stronger</x:v>
      </x:c>
      <x:c r="M382" s="166" t="str">
        <x:v>Sensitivity state</x:v>
      </x:c>
      <x:c r="N382" s="166" t="str">
        <x:v>Sensitivity state</x:v>
      </x:c>
      <x:c r="O382" s="166" t="str">
        <x:v>Sensitivity state</x:v>
      </x:c>
      <x:c r="P382" s="166" t="str">
        <x:v>NO</x:v>
      </x:c>
      <x:c r="Q382" s="166" t="str">
        <x:v>Screened; unsupported unless current price, probability, availability and contextual evidence jointly cleared the applicable gate.</x:v>
      </x:c>
    </x:row>
    <x:row r="383">
      <x:c r="A383" s="166" t="n">
        <x:v>380</x:v>
      </x:c>
      <x:c r="B383" s="166" t="str">
        <x:v>Detroit Red Wings at Philadelphia Flyers</x:v>
      </x:c>
      <x:c r="C383" s="166" t="str">
        <x:v>NHL</x:v>
      </x:c>
      <x:c r="D383" s="166" t="str">
        <x:v>Moneyline</x:v>
      </x:c>
      <x:c r="E383" s="166" t="str">
        <x:v>Side 1 sensitivity</x:v>
      </x:c>
      <x:c r="F383" s="166"/>
      <x:c r="G383" s="167"/>
      <x:c r="H383" s="167"/>
      <x:c r="I383" s="167"/>
      <x:c r="J383" s="166"/>
      <x:c r="K383" s="167" t="n">
        <x:v>-2</x:v>
      </x:c>
      <x:c r="L383" s="166" t="str">
        <x:v>base</x:v>
      </x:c>
      <x:c r="M383" s="166" t="str">
        <x:v>Sensitivity state</x:v>
      </x:c>
      <x:c r="N383" s="166" t="str">
        <x:v>Sensitivity state</x:v>
      </x:c>
      <x:c r="O383" s="166" t="str">
        <x:v>Sensitivity state</x:v>
      </x:c>
      <x:c r="P383" s="166" t="str">
        <x:v>NO</x:v>
      </x:c>
      <x:c r="Q383" s="166" t="str">
        <x:v>Screened; unsupported unless current price, probability, availability and contextual evidence jointly cleared the applicable gate.</x:v>
      </x:c>
    </x:row>
    <x:row r="384">
      <x:c r="A384" s="166" t="n">
        <x:v>381</x:v>
      </x:c>
      <x:c r="B384" s="166" t="str">
        <x:v>Detroit Red Wings at Philadelphia Flyers</x:v>
      </x:c>
      <x:c r="C384" s="166" t="str">
        <x:v>NHL</x:v>
      </x:c>
      <x:c r="D384" s="166" t="str">
        <x:v>Moneyline</x:v>
      </x:c>
      <x:c r="E384" s="166" t="str">
        <x:v>Side 2 sensitivity</x:v>
      </x:c>
      <x:c r="F384" s="166"/>
      <x:c r="G384" s="167"/>
      <x:c r="H384" s="167"/>
      <x:c r="I384" s="167"/>
      <x:c r="J384" s="166"/>
      <x:c r="K384" s="167" t="n">
        <x:v>-1</x:v>
      </x:c>
      <x:c r="L384" s="166" t="str">
        <x:v>weaker</x:v>
      </x:c>
      <x:c r="M384" s="166" t="str">
        <x:v>Sensitivity state</x:v>
      </x:c>
      <x:c r="N384" s="166" t="str">
        <x:v>Sensitivity state</x:v>
      </x:c>
      <x:c r="O384" s="166" t="str">
        <x:v>Sensitivity state</x:v>
      </x:c>
      <x:c r="P384" s="166" t="str">
        <x:v>NO</x:v>
      </x:c>
      <x:c r="Q384" s="166" t="str">
        <x:v>Screened; unsupported unless current price, probability, availability and contextual evidence jointly cleared the applicable gate.</x:v>
      </x:c>
    </x:row>
    <x:row r="385">
      <x:c r="A385" s="166" t="n">
        <x:v>382</x:v>
      </x:c>
      <x:c r="B385" s="166" t="str">
        <x:v>Detroit Red Wings at Philadelphia Flyers</x:v>
      </x:c>
      <x:c r="C385" s="166" t="str">
        <x:v>NHL</x:v>
      </x:c>
      <x:c r="D385" s="166" t="str">
        <x:v>Spread / line</x:v>
      </x:c>
      <x:c r="E385" s="166" t="str">
        <x:v>Side 1 sensitivity</x:v>
      </x:c>
      <x:c r="F385" s="166"/>
      <x:c r="G385" s="167"/>
      <x:c r="H385" s="167"/>
      <x:c r="I385" s="167"/>
      <x:c r="J385" s="166"/>
      <x:c r="K385" s="167" t="n">
        <x:v>0</x:v>
      </x:c>
      <x:c r="L385" s="166" t="str">
        <x:v>stronger</x:v>
      </x:c>
      <x:c r="M385" s="166" t="str">
        <x:v>Sensitivity state</x:v>
      </x:c>
      <x:c r="N385" s="166" t="str">
        <x:v>Sensitivity state</x:v>
      </x:c>
      <x:c r="O385" s="166" t="str">
        <x:v>Sensitivity state</x:v>
      </x:c>
      <x:c r="P385" s="166" t="str">
        <x:v>NO</x:v>
      </x:c>
      <x:c r="Q385" s="166" t="str">
        <x:v>Screened; unsupported unless current price, probability, availability and contextual evidence jointly cleared the applicable gate.</x:v>
      </x:c>
    </x:row>
    <x:row r="386">
      <x:c r="A386" s="166" t="n">
        <x:v>383</x:v>
      </x:c>
      <x:c r="B386" s="166" t="str">
        <x:v>Detroit Red Wings at Philadelphia Flyers</x:v>
      </x:c>
      <x:c r="C386" s="166" t="str">
        <x:v>NHL</x:v>
      </x:c>
      <x:c r="D386" s="166" t="str">
        <x:v>Spread / line</x:v>
      </x:c>
      <x:c r="E386" s="166" t="str">
        <x:v>Side 2 sensitivity</x:v>
      </x:c>
      <x:c r="F386" s="166"/>
      <x:c r="G386" s="167"/>
      <x:c r="H386" s="167"/>
      <x:c r="I386" s="167"/>
      <x:c r="J386" s="166"/>
      <x:c r="K386" s="167" t="n">
        <x:v>1</x:v>
      </x:c>
      <x:c r="L386" s="166" t="str">
        <x:v>base</x:v>
      </x:c>
      <x:c r="M386" s="166" t="str">
        <x:v>Sensitivity state</x:v>
      </x:c>
      <x:c r="N386" s="166" t="str">
        <x:v>Sensitivity state</x:v>
      </x:c>
      <x:c r="O386" s="166" t="str">
        <x:v>Sensitivity state</x:v>
      </x:c>
      <x:c r="P386" s="166" t="str">
        <x:v>NO</x:v>
      </x:c>
      <x:c r="Q386" s="166" t="str">
        <x:v>Screened; unsupported unless current price, probability, availability and contextual evidence jointly cleared the applicable gate.</x:v>
      </x:c>
    </x:row>
    <x:row r="387">
      <x:c r="A387" s="166" t="n">
        <x:v>384</x:v>
      </x:c>
      <x:c r="B387" s="166" t="str">
        <x:v>Detroit Red Wings at Philadelphia Flyers</x:v>
      </x:c>
      <x:c r="C387" s="166" t="str">
        <x:v>NHL</x:v>
      </x:c>
      <x:c r="D387" s="166" t="str">
        <x:v>Total</x:v>
      </x:c>
      <x:c r="E387" s="166" t="str">
        <x:v>Side 1 sensitivity</x:v>
      </x:c>
      <x:c r="F387" s="166"/>
      <x:c r="G387" s="167"/>
      <x:c r="H387" s="167"/>
      <x:c r="I387" s="167"/>
      <x:c r="J387" s="166"/>
      <x:c r="K387" s="167" t="n">
        <x:v>2</x:v>
      </x:c>
      <x:c r="L387" s="166" t="str">
        <x:v>weaker</x:v>
      </x:c>
      <x:c r="M387" s="166" t="str">
        <x:v>Sensitivity state</x:v>
      </x:c>
      <x:c r="N387" s="166" t="str">
        <x:v>Sensitivity state</x:v>
      </x:c>
      <x:c r="O387" s="166" t="str">
        <x:v>Sensitivity state</x:v>
      </x:c>
      <x:c r="P387" s="166" t="str">
        <x:v>NO</x:v>
      </x:c>
      <x:c r="Q387" s="166" t="str">
        <x:v>Screened; unsupported unless current price, probability, availability and contextual evidence jointly cleared the applicable gate.</x:v>
      </x:c>
    </x:row>
    <x:row r="388">
      <x:c r="A388" s="166" t="n">
        <x:v>385</x:v>
      </x:c>
      <x:c r="B388" s="166" t="str">
        <x:v>Detroit Red Wings at Philadelphia Flyers</x:v>
      </x:c>
      <x:c r="C388" s="166" t="str">
        <x:v>NHL</x:v>
      </x:c>
      <x:c r="D388" s="166" t="str">
        <x:v>Total</x:v>
      </x:c>
      <x:c r="E388" s="166" t="str">
        <x:v>Side 2 sensitivity</x:v>
      </x:c>
      <x:c r="F388" s="166"/>
      <x:c r="G388" s="167"/>
      <x:c r="H388" s="167"/>
      <x:c r="I388" s="167"/>
      <x:c r="J388" s="166"/>
      <x:c r="K388" s="167" t="n">
        <x:v>3</x:v>
      </x:c>
      <x:c r="L388" s="166" t="str">
        <x:v>stronger</x:v>
      </x:c>
      <x:c r="M388" s="166" t="str">
        <x:v>Sensitivity state</x:v>
      </x:c>
      <x:c r="N388" s="166" t="str">
        <x:v>Sensitivity state</x:v>
      </x:c>
      <x:c r="O388" s="166" t="str">
        <x:v>Sensitivity state</x:v>
      </x:c>
      <x:c r="P388" s="166" t="str">
        <x:v>NO</x:v>
      </x:c>
      <x:c r="Q388" s="166" t="str">
        <x:v>Screened; unsupported unless current price, probability, availability and contextual evidence jointly cleared the applicable gate.</x:v>
      </x:c>
    </x:row>
    <x:row r="389">
      <x:c r="A389" s="166" t="n">
        <x:v>386</x:v>
      </x:c>
      <x:c r="B389" s="166" t="str">
        <x:v>Milwaukee Brewers at Los Angeles Dodgers</x:v>
      </x:c>
      <x:c r="C389" s="166" t="str">
        <x:v>MLB</x:v>
      </x:c>
      <x:c r="D389" s="166" t="str">
        <x:v>Moneyline</x:v>
      </x:c>
      <x:c r="E389" s="166" t="str">
        <x:v>Side 1 sensitivity</x:v>
      </x:c>
      <x:c r="F389" s="166"/>
      <x:c r="G389" s="167"/>
      <x:c r="H389" s="167"/>
      <x:c r="I389" s="167"/>
      <x:c r="J389" s="166"/>
      <x:c r="K389" s="167" t="n">
        <x:v>-3</x:v>
      </x:c>
      <x:c r="L389" s="166" t="str">
        <x:v>base</x:v>
      </x:c>
      <x:c r="M389" s="166" t="str">
        <x:v>Sensitivity state</x:v>
      </x:c>
      <x:c r="N389" s="166" t="str">
        <x:v>Sensitivity state</x:v>
      </x:c>
      <x:c r="O389" s="166" t="str">
        <x:v>Sensitivity state</x:v>
      </x:c>
      <x:c r="P389" s="166" t="str">
        <x:v>NO</x:v>
      </x:c>
      <x:c r="Q389" s="166" t="str">
        <x:v>Screened; unsupported unless current price, probability, availability and contextual evidence jointly cleared the applicable gate.</x:v>
      </x:c>
    </x:row>
    <x:row r="390">
      <x:c r="A390" s="166" t="n">
        <x:v>387</x:v>
      </x:c>
      <x:c r="B390" s="166" t="str">
        <x:v>Milwaukee Brewers at Los Angeles Dodgers</x:v>
      </x:c>
      <x:c r="C390" s="166" t="str">
        <x:v>MLB</x:v>
      </x:c>
      <x:c r="D390" s="166" t="str">
        <x:v>Moneyline</x:v>
      </x:c>
      <x:c r="E390" s="166" t="str">
        <x:v>Side 2 sensitivity</x:v>
      </x:c>
      <x:c r="F390" s="166"/>
      <x:c r="G390" s="167"/>
      <x:c r="H390" s="167"/>
      <x:c r="I390" s="167"/>
      <x:c r="J390" s="166"/>
      <x:c r="K390" s="167" t="n">
        <x:v>-2</x:v>
      </x:c>
      <x:c r="L390" s="166" t="str">
        <x:v>weaker</x:v>
      </x:c>
      <x:c r="M390" s="166" t="str">
        <x:v>Sensitivity state</x:v>
      </x:c>
      <x:c r="N390" s="166" t="str">
        <x:v>Sensitivity state</x:v>
      </x:c>
      <x:c r="O390" s="166" t="str">
        <x:v>Sensitivity state</x:v>
      </x:c>
      <x:c r="P390" s="166" t="str">
        <x:v>NO</x:v>
      </x:c>
      <x:c r="Q390" s="166" t="str">
        <x:v>Screened; unsupported unless current price, probability, availability and contextual evidence jointly cleared the applicable gate.</x:v>
      </x:c>
    </x:row>
    <x:row r="391">
      <x:c r="A391" s="166" t="n">
        <x:v>388</x:v>
      </x:c>
      <x:c r="B391" s="166" t="str">
        <x:v>Milwaukee Brewers at Los Angeles Dodgers</x:v>
      </x:c>
      <x:c r="C391" s="166" t="str">
        <x:v>MLB</x:v>
      </x:c>
      <x:c r="D391" s="166" t="str">
        <x:v>Spread / line</x:v>
      </x:c>
      <x:c r="E391" s="166" t="str">
        <x:v>Side 1 sensitivity</x:v>
      </x:c>
      <x:c r="F391" s="166"/>
      <x:c r="G391" s="167"/>
      <x:c r="H391" s="167"/>
      <x:c r="I391" s="167"/>
      <x:c r="J391" s="166"/>
      <x:c r="K391" s="167" t="n">
        <x:v>-1</x:v>
      </x:c>
      <x:c r="L391" s="166" t="str">
        <x:v>stronger</x:v>
      </x:c>
      <x:c r="M391" s="166" t="str">
        <x:v>Sensitivity state</x:v>
      </x:c>
      <x:c r="N391" s="166" t="str">
        <x:v>Sensitivity state</x:v>
      </x:c>
      <x:c r="O391" s="166" t="str">
        <x:v>Sensitivity state</x:v>
      </x:c>
      <x:c r="P391" s="166" t="str">
        <x:v>NO</x:v>
      </x:c>
      <x:c r="Q391" s="166" t="str">
        <x:v>Screened; unsupported unless current price, probability, availability and contextual evidence jointly cleared the applicable gate.</x:v>
      </x:c>
    </x:row>
    <x:row r="392">
      <x:c r="A392" s="166" t="n">
        <x:v>389</x:v>
      </x:c>
      <x:c r="B392" s="166" t="str">
        <x:v>Milwaukee Brewers at Los Angeles Dodgers</x:v>
      </x:c>
      <x:c r="C392" s="166" t="str">
        <x:v>MLB</x:v>
      </x:c>
      <x:c r="D392" s="166" t="str">
        <x:v>Spread / line</x:v>
      </x:c>
      <x:c r="E392" s="166" t="str">
        <x:v>Side 2 sensitivity</x:v>
      </x:c>
      <x:c r="F392" s="166"/>
      <x:c r="G392" s="167"/>
      <x:c r="H392" s="167"/>
      <x:c r="I392" s="167"/>
      <x:c r="J392" s="166"/>
      <x:c r="K392" s="167" t="n">
        <x:v>0</x:v>
      </x:c>
      <x:c r="L392" s="166" t="str">
        <x:v>base</x:v>
      </x:c>
      <x:c r="M392" s="166" t="str">
        <x:v>Sensitivity state</x:v>
      </x:c>
      <x:c r="N392" s="166" t="str">
        <x:v>Sensitivity state</x:v>
      </x:c>
      <x:c r="O392" s="166" t="str">
        <x:v>Sensitivity state</x:v>
      </x:c>
      <x:c r="P392" s="166" t="str">
        <x:v>NO</x:v>
      </x:c>
      <x:c r="Q392" s="166" t="str">
        <x:v>Screened; unsupported unless current price, probability, availability and contextual evidence jointly cleared the applicable gate.</x:v>
      </x:c>
    </x:row>
    <x:row r="393">
      <x:c r="A393" s="166" t="n">
        <x:v>390</x:v>
      </x:c>
      <x:c r="B393" s="166" t="str">
        <x:v>Milwaukee Brewers at Los Angeles Dodgers</x:v>
      </x:c>
      <x:c r="C393" s="166" t="str">
        <x:v>MLB</x:v>
      </x:c>
      <x:c r="D393" s="166" t="str">
        <x:v>Total</x:v>
      </x:c>
      <x:c r="E393" s="166" t="str">
        <x:v>Side 1 sensitivity</x:v>
      </x:c>
      <x:c r="F393" s="166"/>
      <x:c r="G393" s="167"/>
      <x:c r="H393" s="167"/>
      <x:c r="I393" s="167"/>
      <x:c r="J393" s="166"/>
      <x:c r="K393" s="167" t="n">
        <x:v>1</x:v>
      </x:c>
      <x:c r="L393" s="166" t="str">
        <x:v>weaker</x:v>
      </x:c>
      <x:c r="M393" s="166" t="str">
        <x:v>Sensitivity state</x:v>
      </x:c>
      <x:c r="N393" s="166" t="str">
        <x:v>Sensitivity state</x:v>
      </x:c>
      <x:c r="O393" s="166" t="str">
        <x:v>Sensitivity state</x:v>
      </x:c>
      <x:c r="P393" s="166" t="str">
        <x:v>NO</x:v>
      </x:c>
      <x:c r="Q393" s="166" t="str">
        <x:v>Screened; unsupported unless current price, probability, availability and contextual evidence jointly cleared the applicable gate.</x:v>
      </x:c>
    </x:row>
    <x:row r="394">
      <x:c r="A394" s="166" t="n">
        <x:v>391</x:v>
      </x:c>
      <x:c r="B394" s="166" t="str">
        <x:v>Milwaukee Brewers at Los Angeles Dodgers</x:v>
      </x:c>
      <x:c r="C394" s="166" t="str">
        <x:v>MLB</x:v>
      </x:c>
      <x:c r="D394" s="166" t="str">
        <x:v>Total</x:v>
      </x:c>
      <x:c r="E394" s="166" t="str">
        <x:v>Side 2 sensitivity</x:v>
      </x:c>
      <x:c r="F394" s="166"/>
      <x:c r="G394" s="167"/>
      <x:c r="H394" s="167"/>
      <x:c r="I394" s="167"/>
      <x:c r="J394" s="166"/>
      <x:c r="K394" s="167" t="n">
        <x:v>2</x:v>
      </x:c>
      <x:c r="L394" s="166" t="str">
        <x:v>stronger</x:v>
      </x:c>
      <x:c r="M394" s="166" t="str">
        <x:v>Sensitivity state</x:v>
      </x:c>
      <x:c r="N394" s="166" t="str">
        <x:v>Sensitivity state</x:v>
      </x:c>
      <x:c r="O394" s="166" t="str">
        <x:v>Sensitivity state</x:v>
      </x:c>
      <x:c r="P394" s="166" t="str">
        <x:v>NO</x:v>
      </x:c>
      <x:c r="Q394" s="166" t="str">
        <x:v>Screened; unsupported unless current price, probability, availability and contextual evidence jointly cleared the applicable gate.</x:v>
      </x:c>
    </x:row>
    <x:row r="395">
      <x:c r="A395" s="166" t="n">
        <x:v>392</x:v>
      </x:c>
      <x:c r="B395" s="166" t="str">
        <x:v>Chicago Blackhawks at Winnipeg Jets</x:v>
      </x:c>
      <x:c r="C395" s="166" t="str">
        <x:v>NHL</x:v>
      </x:c>
      <x:c r="D395" s="166" t="str">
        <x:v>Moneyline</x:v>
      </x:c>
      <x:c r="E395" s="166" t="str">
        <x:v>Side 1 sensitivity</x:v>
      </x:c>
      <x:c r="F395" s="166"/>
      <x:c r="G395" s="167"/>
      <x:c r="H395" s="167"/>
      <x:c r="I395" s="167"/>
      <x:c r="J395" s="166"/>
      <x:c r="K395" s="167" t="n">
        <x:v>3</x:v>
      </x:c>
      <x:c r="L395" s="166" t="str">
        <x:v>base</x:v>
      </x:c>
      <x:c r="M395" s="166" t="str">
        <x:v>Sensitivity state</x:v>
      </x:c>
      <x:c r="N395" s="166" t="str">
        <x:v>Sensitivity state</x:v>
      </x:c>
      <x:c r="O395" s="166" t="str">
        <x:v>Sensitivity state</x:v>
      </x:c>
      <x:c r="P395" s="166" t="str">
        <x:v>NO</x:v>
      </x:c>
      <x:c r="Q395" s="166" t="str">
        <x:v>Screened; unsupported unless current price, probability, availability and contextual evidence jointly cleared the applicable gate.</x:v>
      </x:c>
    </x:row>
    <x:row r="396">
      <x:c r="A396" s="166" t="n">
        <x:v>393</x:v>
      </x:c>
      <x:c r="B396" s="166" t="str">
        <x:v>Chicago Blackhawks at Winnipeg Jets</x:v>
      </x:c>
      <x:c r="C396" s="166" t="str">
        <x:v>NHL</x:v>
      </x:c>
      <x:c r="D396" s="166" t="str">
        <x:v>Moneyline</x:v>
      </x:c>
      <x:c r="E396" s="166" t="str">
        <x:v>Side 2 sensitivity</x:v>
      </x:c>
      <x:c r="F396" s="166"/>
      <x:c r="G396" s="167"/>
      <x:c r="H396" s="167"/>
      <x:c r="I396" s="167"/>
      <x:c r="J396" s="166"/>
      <x:c r="K396" s="167" t="n">
        <x:v>-3</x:v>
      </x:c>
      <x:c r="L396" s="166" t="str">
        <x:v>weaker</x:v>
      </x:c>
      <x:c r="M396" s="166" t="str">
        <x:v>Sensitivity state</x:v>
      </x:c>
      <x:c r="N396" s="166" t="str">
        <x:v>Sensitivity state</x:v>
      </x:c>
      <x:c r="O396" s="166" t="str">
        <x:v>Sensitivity state</x:v>
      </x:c>
      <x:c r="P396" s="166" t="str">
        <x:v>NO</x:v>
      </x:c>
      <x:c r="Q396" s="166" t="str">
        <x:v>Screened; unsupported unless current price, probability, availability and contextual evidence jointly cleared the applicable gate.</x:v>
      </x:c>
    </x:row>
    <x:row r="397">
      <x:c r="A397" s="166" t="n">
        <x:v>394</x:v>
      </x:c>
      <x:c r="B397" s="166" t="str">
        <x:v>Chicago Blackhawks at Winnipeg Jets</x:v>
      </x:c>
      <x:c r="C397" s="166" t="str">
        <x:v>NHL</x:v>
      </x:c>
      <x:c r="D397" s="166" t="str">
        <x:v>Spread / line</x:v>
      </x:c>
      <x:c r="E397" s="166" t="str">
        <x:v>Side 1 sensitivity</x:v>
      </x:c>
      <x:c r="F397" s="166"/>
      <x:c r="G397" s="167"/>
      <x:c r="H397" s="167"/>
      <x:c r="I397" s="167"/>
      <x:c r="J397" s="166"/>
      <x:c r="K397" s="167" t="n">
        <x:v>-2</x:v>
      </x:c>
      <x:c r="L397" s="166" t="str">
        <x:v>stronger</x:v>
      </x:c>
      <x:c r="M397" s="166" t="str">
        <x:v>Sensitivity state</x:v>
      </x:c>
      <x:c r="N397" s="166" t="str">
        <x:v>Sensitivity state</x:v>
      </x:c>
      <x:c r="O397" s="166" t="str">
        <x:v>Sensitivity state</x:v>
      </x:c>
      <x:c r="P397" s="166" t="str">
        <x:v>NO</x:v>
      </x:c>
      <x:c r="Q397" s="166" t="str">
        <x:v>Screened; unsupported unless current price, probability, availability and contextual evidence jointly cleared the applicable gate.</x:v>
      </x:c>
    </x:row>
    <x:row r="398">
      <x:c r="A398" s="166" t="n">
        <x:v>395</x:v>
      </x:c>
      <x:c r="B398" s="166" t="str">
        <x:v>Chicago Blackhawks at Winnipeg Jets</x:v>
      </x:c>
      <x:c r="C398" s="166" t="str">
        <x:v>NHL</x:v>
      </x:c>
      <x:c r="D398" s="166" t="str">
        <x:v>Spread / line</x:v>
      </x:c>
      <x:c r="E398" s="166" t="str">
        <x:v>Side 2 sensitivity</x:v>
      </x:c>
      <x:c r="F398" s="166"/>
      <x:c r="G398" s="167"/>
      <x:c r="H398" s="167"/>
      <x:c r="I398" s="167"/>
      <x:c r="J398" s="166"/>
      <x:c r="K398" s="167" t="n">
        <x:v>-1</x:v>
      </x:c>
      <x:c r="L398" s="166" t="str">
        <x:v>base</x:v>
      </x:c>
      <x:c r="M398" s="166" t="str">
        <x:v>Sensitivity state</x:v>
      </x:c>
      <x:c r="N398" s="166" t="str">
        <x:v>Sensitivity state</x:v>
      </x:c>
      <x:c r="O398" s="166" t="str">
        <x:v>Sensitivity state</x:v>
      </x:c>
      <x:c r="P398" s="166" t="str">
        <x:v>NO</x:v>
      </x:c>
      <x:c r="Q398" s="166" t="str">
        <x:v>Screened; unsupported unless current price, probability, availability and contextual evidence jointly cleared the applicable gate.</x:v>
      </x:c>
    </x:row>
    <x:row r="399">
      <x:c r="A399" s="166" t="n">
        <x:v>396</x:v>
      </x:c>
      <x:c r="B399" s="166" t="str">
        <x:v>Chicago Blackhawks at Winnipeg Jets</x:v>
      </x:c>
      <x:c r="C399" s="166" t="str">
        <x:v>NHL</x:v>
      </x:c>
      <x:c r="D399" s="166" t="str">
        <x:v>Total</x:v>
      </x:c>
      <x:c r="E399" s="166" t="str">
        <x:v>Side 1 sensitivity</x:v>
      </x:c>
      <x:c r="F399" s="166"/>
      <x:c r="G399" s="167"/>
      <x:c r="H399" s="167"/>
      <x:c r="I399" s="167"/>
      <x:c r="J399" s="166"/>
      <x:c r="K399" s="167" t="n">
        <x:v>0</x:v>
      </x:c>
      <x:c r="L399" s="166" t="str">
        <x:v>weaker</x:v>
      </x:c>
      <x:c r="M399" s="166" t="str">
        <x:v>Sensitivity state</x:v>
      </x:c>
      <x:c r="N399" s="166" t="str">
        <x:v>Sensitivity state</x:v>
      </x:c>
      <x:c r="O399" s="166" t="str">
        <x:v>Sensitivity state</x:v>
      </x:c>
      <x:c r="P399" s="166" t="str">
        <x:v>NO</x:v>
      </x:c>
      <x:c r="Q399" s="166" t="str">
        <x:v>Screened; unsupported unless current price, probability, availability and contextual evidence jointly cleared the applicable gate.</x:v>
      </x:c>
    </x:row>
    <x:row r="400">
      <x:c r="A400" s="166" t="n">
        <x:v>397</x:v>
      </x:c>
      <x:c r="B400" s="166" t="str">
        <x:v>Chicago Blackhawks at Winnipeg Jets</x:v>
      </x:c>
      <x:c r="C400" s="166" t="str">
        <x:v>NHL</x:v>
      </x:c>
      <x:c r="D400" s="166" t="str">
        <x:v>Total</x:v>
      </x:c>
      <x:c r="E400" s="166" t="str">
        <x:v>Side 2 sensitivity</x:v>
      </x:c>
      <x:c r="F400" s="166"/>
      <x:c r="G400" s="167"/>
      <x:c r="H400" s="167"/>
      <x:c r="I400" s="167"/>
      <x:c r="J400" s="166"/>
      <x:c r="K400" s="167" t="n">
        <x:v>1</x:v>
      </x:c>
      <x:c r="L400" s="166" t="str">
        <x:v>stronger</x:v>
      </x:c>
      <x:c r="M400" s="166" t="str">
        <x:v>Sensitivity state</x:v>
      </x:c>
      <x:c r="N400" s="166" t="str">
        <x:v>Sensitivity state</x:v>
      </x:c>
      <x:c r="O400" s="166" t="str">
        <x:v>Sensitivity state</x:v>
      </x:c>
      <x:c r="P400" s="166" t="str">
        <x:v>NO</x:v>
      </x:c>
      <x:c r="Q400" s="166" t="str">
        <x:v>Screened; unsupported unless current price, probability, availability and contextual evidence jointly cleared the applicable gate.</x:v>
      </x:c>
    </x:row>
    <x:row r="401">
      <x:c r="A401" s="166" t="n">
        <x:v>398</x:v>
      </x:c>
      <x:c r="B401" s="166" t="str">
        <x:v>Nashville Predators at San Jose Sharks</x:v>
      </x:c>
      <x:c r="C401" s="166" t="str">
        <x:v>NHL</x:v>
      </x:c>
      <x:c r="D401" s="166" t="str">
        <x:v>Moneyline</x:v>
      </x:c>
      <x:c r="E401" s="166" t="str">
        <x:v>Side 1 sensitivity</x:v>
      </x:c>
      <x:c r="F401" s="166"/>
      <x:c r="G401" s="167"/>
      <x:c r="H401" s="167"/>
      <x:c r="I401" s="167"/>
      <x:c r="J401" s="166"/>
      <x:c r="K401" s="167" t="n">
        <x:v>2</x:v>
      </x:c>
      <x:c r="L401" s="166" t="str">
        <x:v>base</x:v>
      </x:c>
      <x:c r="M401" s="166" t="str">
        <x:v>Sensitivity state</x:v>
      </x:c>
      <x:c r="N401" s="166" t="str">
        <x:v>Sensitivity state</x:v>
      </x:c>
      <x:c r="O401" s="166" t="str">
        <x:v>Sensitivity state</x:v>
      </x:c>
      <x:c r="P401" s="166" t="str">
        <x:v>NO</x:v>
      </x:c>
      <x:c r="Q401" s="166" t="str">
        <x:v>Screened; unsupported unless current price, probability, availability and contextual evidence jointly cleared the applicable gate.</x:v>
      </x:c>
    </x:row>
    <x:row r="402">
      <x:c r="A402" s="166" t="n">
        <x:v>399</x:v>
      </x:c>
      <x:c r="B402" s="166" t="str">
        <x:v>Nashville Predators at San Jose Sharks</x:v>
      </x:c>
      <x:c r="C402" s="166" t="str">
        <x:v>NHL</x:v>
      </x:c>
      <x:c r="D402" s="166" t="str">
        <x:v>Moneyline</x:v>
      </x:c>
      <x:c r="E402" s="166" t="str">
        <x:v>Side 2 sensitivity</x:v>
      </x:c>
      <x:c r="F402" s="166"/>
      <x:c r="G402" s="167"/>
      <x:c r="H402" s="167"/>
      <x:c r="I402" s="167"/>
      <x:c r="J402" s="166"/>
      <x:c r="K402" s="167" t="n">
        <x:v>3</x:v>
      </x:c>
      <x:c r="L402" s="166" t="str">
        <x:v>weaker</x:v>
      </x:c>
      <x:c r="M402" s="166" t="str">
        <x:v>Sensitivity state</x:v>
      </x:c>
      <x:c r="N402" s="166" t="str">
        <x:v>Sensitivity state</x:v>
      </x:c>
      <x:c r="O402" s="166" t="str">
        <x:v>Sensitivity state</x:v>
      </x:c>
      <x:c r="P402" s="166" t="str">
        <x:v>NO</x:v>
      </x:c>
      <x:c r="Q402" s="166" t="str">
        <x:v>Screened; unsupported unless current price, probability, availability and contextual evidence jointly cleared the applicable gate.</x:v>
      </x:c>
    </x:row>
    <x:row r="403">
      <x:c r="A403" s="166" t="n">
        <x:v>400</x:v>
      </x:c>
      <x:c r="B403" s="166" t="str">
        <x:v>Nashville Predators at San Jose Sharks</x:v>
      </x:c>
      <x:c r="C403" s="166" t="str">
        <x:v>NHL</x:v>
      </x:c>
      <x:c r="D403" s="166" t="str">
        <x:v>Spread / line</x:v>
      </x:c>
      <x:c r="E403" s="166" t="str">
        <x:v>Side 1 sensitivity</x:v>
      </x:c>
      <x:c r="F403" s="166"/>
      <x:c r="G403" s="167"/>
      <x:c r="H403" s="167"/>
      <x:c r="I403" s="167"/>
      <x:c r="J403" s="166"/>
      <x:c r="K403" s="167" t="n">
        <x:v>-3</x:v>
      </x:c>
      <x:c r="L403" s="166" t="str">
        <x:v>stronger</x:v>
      </x:c>
      <x:c r="M403" s="166" t="str">
        <x:v>Sensitivity state</x:v>
      </x:c>
      <x:c r="N403" s="166" t="str">
        <x:v>Sensitivity state</x:v>
      </x:c>
      <x:c r="O403" s="166" t="str">
        <x:v>Sensitivity state</x:v>
      </x:c>
      <x:c r="P403" s="166" t="str">
        <x:v>NO</x:v>
      </x:c>
      <x:c r="Q403" s="166" t="str">
        <x:v>Screened; unsupported unless current price, probability, availability and contextual evidence jointly cleared the applicable gate.</x:v>
      </x:c>
    </x:row>
    <x:row r="404">
      <x:c r="A404" s="166" t="n">
        <x:v>401</x:v>
      </x:c>
      <x:c r="B404" s="166" t="str">
        <x:v>Nashville Predators at San Jose Sharks</x:v>
      </x:c>
      <x:c r="C404" s="166" t="str">
        <x:v>NHL</x:v>
      </x:c>
      <x:c r="D404" s="166" t="str">
        <x:v>Spread / line</x:v>
      </x:c>
      <x:c r="E404" s="166" t="str">
        <x:v>Side 2 sensitivity</x:v>
      </x:c>
      <x:c r="F404" s="166"/>
      <x:c r="G404" s="167"/>
      <x:c r="H404" s="167"/>
      <x:c r="I404" s="167"/>
      <x:c r="J404" s="166"/>
      <x:c r="K404" s="167" t="n">
        <x:v>-2</x:v>
      </x:c>
      <x:c r="L404" s="166" t="str">
        <x:v>base</x:v>
      </x:c>
      <x:c r="M404" s="166" t="str">
        <x:v>Sensitivity state</x:v>
      </x:c>
      <x:c r="N404" s="166" t="str">
        <x:v>Sensitivity state</x:v>
      </x:c>
      <x:c r="O404" s="166" t="str">
        <x:v>Sensitivity state</x:v>
      </x:c>
      <x:c r="P404" s="166" t="str">
        <x:v>NO</x:v>
      </x:c>
      <x:c r="Q404" s="166" t="str">
        <x:v>Screened; unsupported unless current price, probability, availability and contextual evidence jointly cleared the applicable gate.</x:v>
      </x:c>
    </x:row>
    <x:row r="405">
      <x:c r="A405" s="166" t="n">
        <x:v>402</x:v>
      </x:c>
      <x:c r="B405" s="166" t="str">
        <x:v>Nashville Predators at San Jose Sharks</x:v>
      </x:c>
      <x:c r="C405" s="166" t="str">
        <x:v>NHL</x:v>
      </x:c>
      <x:c r="D405" s="166" t="str">
        <x:v>Total</x:v>
      </x:c>
      <x:c r="E405" s="166" t="str">
        <x:v>Side 1 sensitivity</x:v>
      </x:c>
      <x:c r="F405" s="166"/>
      <x:c r="G405" s="167"/>
      <x:c r="H405" s="167"/>
      <x:c r="I405" s="167"/>
      <x:c r="J405" s="166"/>
      <x:c r="K405" s="167" t="n">
        <x:v>-1</x:v>
      </x:c>
      <x:c r="L405" s="166" t="str">
        <x:v>weaker</x:v>
      </x:c>
      <x:c r="M405" s="166" t="str">
        <x:v>Sensitivity state</x:v>
      </x:c>
      <x:c r="N405" s="166" t="str">
        <x:v>Sensitivity state</x:v>
      </x:c>
      <x:c r="O405" s="166" t="str">
        <x:v>Sensitivity state</x:v>
      </x:c>
      <x:c r="P405" s="166" t="str">
        <x:v>NO</x:v>
      </x:c>
      <x:c r="Q405" s="166" t="str">
        <x:v>Screened; unsupported unless current price, probability, availability and contextual evidence jointly cleared the applicable gate.</x:v>
      </x:c>
    </x:row>
    <x:row r="406">
      <x:c r="A406" s="166" t="n">
        <x:v>403</x:v>
      </x:c>
      <x:c r="B406" s="166" t="str">
        <x:v>Nashville Predators at San Jose Sharks</x:v>
      </x:c>
      <x:c r="C406" s="166" t="str">
        <x:v>NHL</x:v>
      </x:c>
      <x:c r="D406" s="166" t="str">
        <x:v>Total</x:v>
      </x:c>
      <x:c r="E406" s="166" t="str">
        <x:v>Side 2 sensitivity</x:v>
      </x:c>
      <x:c r="F406" s="166"/>
      <x:c r="G406" s="167"/>
      <x:c r="H406" s="167"/>
      <x:c r="I406" s="167"/>
      <x:c r="J406" s="166"/>
      <x:c r="K406" s="167" t="n">
        <x:v>0</x:v>
      </x:c>
      <x:c r="L406" s="166" t="str">
        <x:v>stronger</x:v>
      </x:c>
      <x:c r="M406" s="166" t="str">
        <x:v>Sensitivity state</x:v>
      </x:c>
      <x:c r="N406" s="166" t="str">
        <x:v>Sensitivity state</x:v>
      </x:c>
      <x:c r="O406" s="166" t="str">
        <x:v>Sensitivity state</x:v>
      </x:c>
      <x:c r="P406" s="166" t="str">
        <x:v>NO</x:v>
      </x:c>
      <x:c r="Q406" s="166" t="str">
        <x:v>Screened; unsupported unless current price, probability, availability and contextual evidence jointly cleared the applicable gate.</x:v>
      </x:c>
    </x:row>
    <x:row r="407">
      <x:c r="A407" s="166" t="n">
        <x:v>404</x:v>
      </x:c>
      <x:c r="B407" s="166" t="str">
        <x:v>Minnesota Wild at St. Louis Blues</x:v>
      </x:c>
      <x:c r="C407" s="166" t="str">
        <x:v>NHL</x:v>
      </x:c>
      <x:c r="D407" s="166" t="str">
        <x:v>Moneyline</x:v>
      </x:c>
      <x:c r="E407" s="166" t="str">
        <x:v>Side 1 sensitivity</x:v>
      </x:c>
      <x:c r="F407" s="166"/>
      <x:c r="G407" s="167"/>
      <x:c r="H407" s="167"/>
      <x:c r="I407" s="167"/>
      <x:c r="J407" s="166"/>
      <x:c r="K407" s="167" t="n">
        <x:v>1</x:v>
      </x:c>
      <x:c r="L407" s="166" t="str">
        <x:v>base</x:v>
      </x:c>
      <x:c r="M407" s="166" t="str">
        <x:v>Sensitivity state</x:v>
      </x:c>
      <x:c r="N407" s="166" t="str">
        <x:v>Sensitivity state</x:v>
      </x:c>
      <x:c r="O407" s="166" t="str">
        <x:v>Sensitivity state</x:v>
      </x:c>
      <x:c r="P407" s="166" t="str">
        <x:v>NO</x:v>
      </x:c>
      <x:c r="Q407" s="166" t="str">
        <x:v>Screened; unsupported unless current price, probability, availability and contextual evidence jointly cleared the applicable gate.</x:v>
      </x:c>
    </x:row>
    <x:row r="408">
      <x:c r="A408" s="166" t="n">
        <x:v>405</x:v>
      </x:c>
      <x:c r="B408" s="166" t="str">
        <x:v>Minnesota Wild at St. Louis Blues</x:v>
      </x:c>
      <x:c r="C408" s="166" t="str">
        <x:v>NHL</x:v>
      </x:c>
      <x:c r="D408" s="166" t="str">
        <x:v>Moneyline</x:v>
      </x:c>
      <x:c r="E408" s="166" t="str">
        <x:v>Side 2 sensitivity</x:v>
      </x:c>
      <x:c r="F408" s="166"/>
      <x:c r="G408" s="167"/>
      <x:c r="H408" s="167"/>
      <x:c r="I408" s="167"/>
      <x:c r="J408" s="166"/>
      <x:c r="K408" s="167" t="n">
        <x:v>2</x:v>
      </x:c>
      <x:c r="L408" s="166" t="str">
        <x:v>weaker</x:v>
      </x:c>
      <x:c r="M408" s="166" t="str">
        <x:v>Sensitivity state</x:v>
      </x:c>
      <x:c r="N408" s="166" t="str">
        <x:v>Sensitivity state</x:v>
      </x:c>
      <x:c r="O408" s="166" t="str">
        <x:v>Sensitivity state</x:v>
      </x:c>
      <x:c r="P408" s="166" t="str">
        <x:v>NO</x:v>
      </x:c>
      <x:c r="Q408" s="166" t="str">
        <x:v>Screened; unsupported unless current price, probability, availability and contextual evidence jointly cleared the applicable gate.</x:v>
      </x:c>
    </x:row>
    <x:row r="409">
      <x:c r="A409" s="166" t="n">
        <x:v>406</x:v>
      </x:c>
      <x:c r="B409" s="166" t="str">
        <x:v>Minnesota Wild at St. Louis Blues</x:v>
      </x:c>
      <x:c r="C409" s="166" t="str">
        <x:v>NHL</x:v>
      </x:c>
      <x:c r="D409" s="166" t="str">
        <x:v>Spread / line</x:v>
      </x:c>
      <x:c r="E409" s="166" t="str">
        <x:v>Side 1 sensitivity</x:v>
      </x:c>
      <x:c r="F409" s="166"/>
      <x:c r="G409" s="167"/>
      <x:c r="H409" s="167"/>
      <x:c r="I409" s="167"/>
      <x:c r="J409" s="166"/>
      <x:c r="K409" s="167" t="n">
        <x:v>3</x:v>
      </x:c>
      <x:c r="L409" s="166" t="str">
        <x:v>stronger</x:v>
      </x:c>
      <x:c r="M409" s="166" t="str">
        <x:v>Sensitivity state</x:v>
      </x:c>
      <x:c r="N409" s="166" t="str">
        <x:v>Sensitivity state</x:v>
      </x:c>
      <x:c r="O409" s="166" t="str">
        <x:v>Sensitivity state</x:v>
      </x:c>
      <x:c r="P409" s="166" t="str">
        <x:v>NO</x:v>
      </x:c>
      <x:c r="Q409" s="166" t="str">
        <x:v>Screened; unsupported unless current price, probability, availability and contextual evidence jointly cleared the applicable gate.</x:v>
      </x:c>
    </x:row>
    <x:row r="410">
      <x:c r="A410" s="166" t="n">
        <x:v>407</x:v>
      </x:c>
      <x:c r="B410" s="166" t="str">
        <x:v>Minnesota Wild at St. Louis Blues</x:v>
      </x:c>
      <x:c r="C410" s="166" t="str">
        <x:v>NHL</x:v>
      </x:c>
      <x:c r="D410" s="166" t="str">
        <x:v>Spread / line</x:v>
      </x:c>
      <x:c r="E410" s="166" t="str">
        <x:v>Side 2 sensitivity</x:v>
      </x:c>
      <x:c r="F410" s="166"/>
      <x:c r="G410" s="167"/>
      <x:c r="H410" s="167"/>
      <x:c r="I410" s="167"/>
      <x:c r="J410" s="166"/>
      <x:c r="K410" s="167" t="n">
        <x:v>-3</x:v>
      </x:c>
      <x:c r="L410" s="166" t="str">
        <x:v>base</x:v>
      </x:c>
      <x:c r="M410" s="166" t="str">
        <x:v>Sensitivity state</x:v>
      </x:c>
      <x:c r="N410" s="166" t="str">
        <x:v>Sensitivity state</x:v>
      </x:c>
      <x:c r="O410" s="166" t="str">
        <x:v>Sensitivity state</x:v>
      </x:c>
      <x:c r="P410" s="166" t="str">
        <x:v>NO</x:v>
      </x:c>
      <x:c r="Q410" s="166" t="str">
        <x:v>Screened; unsupported unless current price, probability, availability and contextual evidence jointly cleared the applicable gate.</x:v>
      </x:c>
    </x:row>
    <x:row r="411">
      <x:c r="A411" s="166" t="n">
        <x:v>408</x:v>
      </x:c>
      <x:c r="B411" s="166" t="str">
        <x:v>Minnesota Wild at St. Louis Blues</x:v>
      </x:c>
      <x:c r="C411" s="166" t="str">
        <x:v>NHL</x:v>
      </x:c>
      <x:c r="D411" s="166" t="str">
        <x:v>Total</x:v>
      </x:c>
      <x:c r="E411" s="166" t="str">
        <x:v>Side 1 sensitivity</x:v>
      </x:c>
      <x:c r="F411" s="166"/>
      <x:c r="G411" s="167"/>
      <x:c r="H411" s="167"/>
      <x:c r="I411" s="167"/>
      <x:c r="J411" s="166"/>
      <x:c r="K411" s="167" t="n">
        <x:v>-2</x:v>
      </x:c>
      <x:c r="L411" s="166" t="str">
        <x:v>weaker</x:v>
      </x:c>
      <x:c r="M411" s="166" t="str">
        <x:v>Sensitivity state</x:v>
      </x:c>
      <x:c r="N411" s="166" t="str">
        <x:v>Sensitivity state</x:v>
      </x:c>
      <x:c r="O411" s="166" t="str">
        <x:v>Sensitivity state</x:v>
      </x:c>
      <x:c r="P411" s="166" t="str">
        <x:v>NO</x:v>
      </x:c>
      <x:c r="Q411" s="166" t="str">
        <x:v>Screened; unsupported unless current price, probability, availability and contextual evidence jointly cleared the applicable gate.</x:v>
      </x:c>
    </x:row>
    <x:row r="412">
      <x:c r="A412" s="166" t="n">
        <x:v>409</x:v>
      </x:c>
      <x:c r="B412" s="166" t="str">
        <x:v>Minnesota Wild at St. Louis Blues</x:v>
      </x:c>
      <x:c r="C412" s="166" t="str">
        <x:v>NHL</x:v>
      </x:c>
      <x:c r="D412" s="166" t="str">
        <x:v>Total</x:v>
      </x:c>
      <x:c r="E412" s="166" t="str">
        <x:v>Side 2 sensitivity</x:v>
      </x:c>
      <x:c r="F412" s="166"/>
      <x:c r="G412" s="167"/>
      <x:c r="H412" s="167"/>
      <x:c r="I412" s="167"/>
      <x:c r="J412" s="166"/>
      <x:c r="K412" s="167" t="n">
        <x:v>-1</x:v>
      </x:c>
      <x:c r="L412" s="166" t="str">
        <x:v>stronger</x:v>
      </x:c>
      <x:c r="M412" s="166" t="str">
        <x:v>Sensitivity state</x:v>
      </x:c>
      <x:c r="N412" s="166" t="str">
        <x:v>Sensitivity state</x:v>
      </x:c>
      <x:c r="O412" s="166" t="str">
        <x:v>Sensitivity state</x:v>
      </x:c>
      <x:c r="P412" s="166" t="str">
        <x:v>NO</x:v>
      </x:c>
      <x:c r="Q412" s="166" t="str">
        <x:v>Screened; unsupported unless current price, probability, availability and contextual evidence jointly cleared the applicable gate.</x:v>
      </x:c>
    </x:row>
    <x:row r="413">
      <x:c r="A413" s="166" t="n">
        <x:v>410</x:v>
      </x:c>
      <x:c r="B413" s="166" t="str">
        <x:v>Seattle Seahawks at Denver Broncos</x:v>
      </x:c>
      <x:c r="C413" s="166" t="str">
        <x:v>NFL</x:v>
      </x:c>
      <x:c r="D413" s="166" t="str">
        <x:v>Moneyline</x:v>
      </x:c>
      <x:c r="E413" s="166" t="str">
        <x:v>Side 1 sensitivity</x:v>
      </x:c>
      <x:c r="F413" s="166"/>
      <x:c r="G413" s="167"/>
      <x:c r="H413" s="167"/>
      <x:c r="I413" s="167"/>
      <x:c r="J413" s="166"/>
      <x:c r="K413" s="167" t="n">
        <x:v>0</x:v>
      </x:c>
      <x:c r="L413" s="166" t="str">
        <x:v>base</x:v>
      </x:c>
      <x:c r="M413" s="166" t="str">
        <x:v>Sensitivity state</x:v>
      </x:c>
      <x:c r="N413" s="166" t="str">
        <x:v>Sensitivity state</x:v>
      </x:c>
      <x:c r="O413" s="166" t="str">
        <x:v>Sensitivity state</x:v>
      </x:c>
      <x:c r="P413" s="166" t="str">
        <x:v>NO</x:v>
      </x:c>
      <x:c r="Q413" s="166" t="str">
        <x:v>Screened; unsupported unless current price, probability, availability and contextual evidence jointly cleared the applicable gate.</x:v>
      </x:c>
    </x:row>
    <x:row r="414">
      <x:c r="A414" s="166" t="n">
        <x:v>411</x:v>
      </x:c>
      <x:c r="B414" s="166" t="str">
        <x:v>Seattle Seahawks at Denver Broncos</x:v>
      </x:c>
      <x:c r="C414" s="166" t="str">
        <x:v>NFL</x:v>
      </x:c>
      <x:c r="D414" s="166" t="str">
        <x:v>Moneyline</x:v>
      </x:c>
      <x:c r="E414" s="166" t="str">
        <x:v>Side 2 sensitivity</x:v>
      </x:c>
      <x:c r="F414" s="166"/>
      <x:c r="G414" s="167"/>
      <x:c r="H414" s="167"/>
      <x:c r="I414" s="167"/>
      <x:c r="J414" s="166"/>
      <x:c r="K414" s="167" t="n">
        <x:v>1</x:v>
      </x:c>
      <x:c r="L414" s="166" t="str">
        <x:v>weaker</x:v>
      </x:c>
      <x:c r="M414" s="166" t="str">
        <x:v>Sensitivity state</x:v>
      </x:c>
      <x:c r="N414" s="166" t="str">
        <x:v>Sensitivity state</x:v>
      </x:c>
      <x:c r="O414" s="166" t="str">
        <x:v>Sensitivity state</x:v>
      </x:c>
      <x:c r="P414" s="166" t="str">
        <x:v>NO</x:v>
      </x:c>
      <x:c r="Q414" s="166" t="str">
        <x:v>Screened; unsupported unless current price, probability, availability and contextual evidence jointly cleared the applicable gate.</x:v>
      </x:c>
    </x:row>
    <x:row r="415">
      <x:c r="A415" s="166" t="n">
        <x:v>412</x:v>
      </x:c>
      <x:c r="B415" s="166" t="str">
        <x:v>Seattle Seahawks at Denver Broncos</x:v>
      </x:c>
      <x:c r="C415" s="166" t="str">
        <x:v>NFL</x:v>
      </x:c>
      <x:c r="D415" s="166" t="str">
        <x:v>Spread / line</x:v>
      </x:c>
      <x:c r="E415" s="166" t="str">
        <x:v>Side 1 sensitivity</x:v>
      </x:c>
      <x:c r="F415" s="166"/>
      <x:c r="G415" s="167"/>
      <x:c r="H415" s="167"/>
      <x:c r="I415" s="167"/>
      <x:c r="J415" s="166"/>
      <x:c r="K415" s="167" t="n">
        <x:v>2</x:v>
      </x:c>
      <x:c r="L415" s="166" t="str">
        <x:v>stronger</x:v>
      </x:c>
      <x:c r="M415" s="166" t="str">
        <x:v>Sensitivity state</x:v>
      </x:c>
      <x:c r="N415" s="166" t="str">
        <x:v>Sensitivity state</x:v>
      </x:c>
      <x:c r="O415" s="166" t="str">
        <x:v>Sensitivity state</x:v>
      </x:c>
      <x:c r="P415" s="166" t="str">
        <x:v>NO</x:v>
      </x:c>
      <x:c r="Q415" s="166" t="str">
        <x:v>Screened; unsupported unless current price, probability, availability and contextual evidence jointly cleared the applicable gate.</x:v>
      </x:c>
    </x:row>
    <x:row r="416">
      <x:c r="A416" s="166" t="n">
        <x:v>413</x:v>
      </x:c>
      <x:c r="B416" s="166" t="str">
        <x:v>Seattle Seahawks at Denver Broncos</x:v>
      </x:c>
      <x:c r="C416" s="166" t="str">
        <x:v>NFL</x:v>
      </x:c>
      <x:c r="D416" s="166" t="str">
        <x:v>Spread / line</x:v>
      </x:c>
      <x:c r="E416" s="166" t="str">
        <x:v>Side 2 sensitivity</x:v>
      </x:c>
      <x:c r="F416" s="166"/>
      <x:c r="G416" s="167"/>
      <x:c r="H416" s="167"/>
      <x:c r="I416" s="167"/>
      <x:c r="J416" s="166"/>
      <x:c r="K416" s="167" t="n">
        <x:v>3</x:v>
      </x:c>
      <x:c r="L416" s="166" t="str">
        <x:v>base</x:v>
      </x:c>
      <x:c r="M416" s="166" t="str">
        <x:v>Sensitivity state</x:v>
      </x:c>
      <x:c r="N416" s="166" t="str">
        <x:v>Sensitivity state</x:v>
      </x:c>
      <x:c r="O416" s="166" t="str">
        <x:v>Sensitivity state</x:v>
      </x:c>
      <x:c r="P416" s="166" t="str">
        <x:v>NO</x:v>
      </x:c>
      <x:c r="Q416" s="166" t="str">
        <x:v>Screened; unsupported unless current price, probability, availability and contextual evidence jointly cleared the applicable gate.</x:v>
      </x:c>
    </x:row>
    <x:row r="417">
      <x:c r="A417" s="166" t="n">
        <x:v>414</x:v>
      </x:c>
      <x:c r="B417" s="166" t="str">
        <x:v>Seattle Seahawks at Denver Broncos</x:v>
      </x:c>
      <x:c r="C417" s="166" t="str">
        <x:v>NFL</x:v>
      </x:c>
      <x:c r="D417" s="166" t="str">
        <x:v>Total</x:v>
      </x:c>
      <x:c r="E417" s="166" t="str">
        <x:v>Side 1 sensitivity</x:v>
      </x:c>
      <x:c r="F417" s="166"/>
      <x:c r="G417" s="167"/>
      <x:c r="H417" s="167"/>
      <x:c r="I417" s="167"/>
      <x:c r="J417" s="166"/>
      <x:c r="K417" s="167" t="n">
        <x:v>-3</x:v>
      </x:c>
      <x:c r="L417" s="166" t="str">
        <x:v>weaker</x:v>
      </x:c>
      <x:c r="M417" s="166" t="str">
        <x:v>Sensitivity state</x:v>
      </x:c>
      <x:c r="N417" s="166" t="str">
        <x:v>Sensitivity state</x:v>
      </x:c>
      <x:c r="O417" s="166" t="str">
        <x:v>Sensitivity state</x:v>
      </x:c>
      <x:c r="P417" s="166" t="str">
        <x:v>NO</x:v>
      </x:c>
      <x:c r="Q417" s="166" t="str">
        <x:v>Screened; unsupported unless current price, probability, availability and contextual evidence jointly cleared the applicable gate.</x:v>
      </x:c>
    </x:row>
    <x:row r="418">
      <x:c r="A418" s="166" t="n">
        <x:v>415</x:v>
      </x:c>
      <x:c r="B418" s="166" t="str">
        <x:v>Seattle Seahawks at Denver Broncos</x:v>
      </x:c>
      <x:c r="C418" s="166" t="str">
        <x:v>NFL</x:v>
      </x:c>
      <x:c r="D418" s="166" t="str">
        <x:v>Total</x:v>
      </x:c>
      <x:c r="E418" s="166" t="str">
        <x:v>Side 2 sensitivity</x:v>
      </x:c>
      <x:c r="F418" s="166"/>
      <x:c r="G418" s="167"/>
      <x:c r="H418" s="167"/>
      <x:c r="I418" s="167"/>
      <x:c r="J418" s="166"/>
      <x:c r="K418" s="167" t="n">
        <x:v>-2</x:v>
      </x:c>
      <x:c r="L418" s="166" t="str">
        <x:v>stronger</x:v>
      </x:c>
      <x:c r="M418" s="166" t="str">
        <x:v>Sensitivity state</x:v>
      </x:c>
      <x:c r="N418" s="166" t="str">
        <x:v>Sensitivity state</x:v>
      </x:c>
      <x:c r="O418" s="166" t="str">
        <x:v>Sensitivity state</x:v>
      </x:c>
      <x:c r="P418" s="166" t="str">
        <x:v>NO</x:v>
      </x:c>
      <x:c r="Q418" s="166" t="str">
        <x:v>Screened; unsupported unless current price, probability, availability and contextual evidence jointly cleared the applicable gate.</x:v>
      </x:c>
    </x:row>
    <x:row r="419">
      <x:c r="A419" s="166" t="n">
        <x:v>416</x:v>
      </x:c>
      <x:c r="B419" s="166" t="str">
        <x:v>Edmonton Oilers at Utah Mammoth</x:v>
      </x:c>
      <x:c r="C419" s="166" t="str">
        <x:v>NHL</x:v>
      </x:c>
      <x:c r="D419" s="166" t="str">
        <x:v>Moneyline</x:v>
      </x:c>
      <x:c r="E419" s="166" t="str">
        <x:v>Side 1 sensitivity</x:v>
      </x:c>
      <x:c r="F419" s="166"/>
      <x:c r="G419" s="167"/>
      <x:c r="H419" s="167"/>
      <x:c r="I419" s="167"/>
      <x:c r="J419" s="166"/>
      <x:c r="K419" s="167" t="n">
        <x:v>-1</x:v>
      </x:c>
      <x:c r="L419" s="166" t="str">
        <x:v>base</x:v>
      </x:c>
      <x:c r="M419" s="166" t="str">
        <x:v>Sensitivity state</x:v>
      </x:c>
      <x:c r="N419" s="166" t="str">
        <x:v>Sensitivity state</x:v>
      </x:c>
      <x:c r="O419" s="166" t="str">
        <x:v>Sensitivity state</x:v>
      </x:c>
      <x:c r="P419" s="166" t="str">
        <x:v>NO</x:v>
      </x:c>
      <x:c r="Q419" s="166" t="str">
        <x:v>Screened; unsupported unless current price, probability, availability and contextual evidence jointly cleared the applicable gate.</x:v>
      </x:c>
    </x:row>
    <x:row r="420">
      <x:c r="A420" s="166" t="n">
        <x:v>417</x:v>
      </x:c>
      <x:c r="B420" s="166" t="str">
        <x:v>Edmonton Oilers at Utah Mammoth</x:v>
      </x:c>
      <x:c r="C420" s="166" t="str">
        <x:v>NHL</x:v>
      </x:c>
      <x:c r="D420" s="166" t="str">
        <x:v>Moneyline</x:v>
      </x:c>
      <x:c r="E420" s="166" t="str">
        <x:v>Side 2 sensitivity</x:v>
      </x:c>
      <x:c r="F420" s="166"/>
      <x:c r="G420" s="167"/>
      <x:c r="H420" s="167"/>
      <x:c r="I420" s="167"/>
      <x:c r="J420" s="166"/>
      <x:c r="K420" s="167" t="n">
        <x:v>0</x:v>
      </x:c>
      <x:c r="L420" s="166" t="str">
        <x:v>weaker</x:v>
      </x:c>
      <x:c r="M420" s="166" t="str">
        <x:v>Sensitivity state</x:v>
      </x:c>
      <x:c r="N420" s="166" t="str">
        <x:v>Sensitivity state</x:v>
      </x:c>
      <x:c r="O420" s="166" t="str">
        <x:v>Sensitivity state</x:v>
      </x:c>
      <x:c r="P420" s="166" t="str">
        <x:v>NO</x:v>
      </x:c>
      <x:c r="Q420" s="166" t="str">
        <x:v>Screened; unsupported unless current price, probability, availability and contextual evidence jointly cleared the applicable gate.</x:v>
      </x:c>
    </x:row>
    <x:row r="421">
      <x:c r="A421" s="166" t="n">
        <x:v>418</x:v>
      </x:c>
      <x:c r="B421" s="166" t="str">
        <x:v>Edmonton Oilers at Utah Mammoth</x:v>
      </x:c>
      <x:c r="C421" s="166" t="str">
        <x:v>NHL</x:v>
      </x:c>
      <x:c r="D421" s="166" t="str">
        <x:v>Spread / line</x:v>
      </x:c>
      <x:c r="E421" s="166" t="str">
        <x:v>Side 1 sensitivity</x:v>
      </x:c>
      <x:c r="F421" s="166"/>
      <x:c r="G421" s="167"/>
      <x:c r="H421" s="167"/>
      <x:c r="I421" s="167"/>
      <x:c r="J421" s="166"/>
      <x:c r="K421" s="167" t="n">
        <x:v>1</x:v>
      </x:c>
      <x:c r="L421" s="166" t="str">
        <x:v>stronger</x:v>
      </x:c>
      <x:c r="M421" s="166" t="str">
        <x:v>Sensitivity state</x:v>
      </x:c>
      <x:c r="N421" s="166" t="str">
        <x:v>Sensitivity state</x:v>
      </x:c>
      <x:c r="O421" s="166" t="str">
        <x:v>Sensitivity state</x:v>
      </x:c>
      <x:c r="P421" s="166" t="str">
        <x:v>NO</x:v>
      </x:c>
      <x:c r="Q421" s="166" t="str">
        <x:v>Screened; unsupported unless current price, probability, availability and contextual evidence jointly cleared the applicable gate.</x:v>
      </x:c>
    </x:row>
    <x:row r="422">
      <x:c r="A422" s="166" t="n">
        <x:v>419</x:v>
      </x:c>
      <x:c r="B422" s="166" t="str">
        <x:v>Edmonton Oilers at Utah Mammoth</x:v>
      </x:c>
      <x:c r="C422" s="166" t="str">
        <x:v>NHL</x:v>
      </x:c>
      <x:c r="D422" s="166" t="str">
        <x:v>Spread / line</x:v>
      </x:c>
      <x:c r="E422" s="166" t="str">
        <x:v>Side 2 sensitivity</x:v>
      </x:c>
      <x:c r="F422" s="166"/>
      <x:c r="G422" s="167"/>
      <x:c r="H422" s="167"/>
      <x:c r="I422" s="167"/>
      <x:c r="J422" s="166"/>
      <x:c r="K422" s="167" t="n">
        <x:v>2</x:v>
      </x:c>
      <x:c r="L422" s="166" t="str">
        <x:v>base</x:v>
      </x:c>
      <x:c r="M422" s="166" t="str">
        <x:v>Sensitivity state</x:v>
      </x:c>
      <x:c r="N422" s="166" t="str">
        <x:v>Sensitivity state</x:v>
      </x:c>
      <x:c r="O422" s="166" t="str">
        <x:v>Sensitivity state</x:v>
      </x:c>
      <x:c r="P422" s="166" t="str">
        <x:v>NO</x:v>
      </x:c>
      <x:c r="Q422" s="166" t="str">
        <x:v>Screened; unsupported unless current price, probability, availability and contextual evidence jointly cleared the applicable gate.</x:v>
      </x:c>
    </x:row>
    <x:row r="423">
      <x:c r="A423" s="166" t="n">
        <x:v>420</x:v>
      </x:c>
      <x:c r="B423" s="166" t="str">
        <x:v>Edmonton Oilers at Utah Mammoth</x:v>
      </x:c>
      <x:c r="C423" s="166" t="str">
        <x:v>NHL</x:v>
      </x:c>
      <x:c r="D423" s="166" t="str">
        <x:v>Total</x:v>
      </x:c>
      <x:c r="E423" s="166" t="str">
        <x:v>Side 1 sensitivity</x:v>
      </x:c>
      <x:c r="F423" s="166"/>
      <x:c r="G423" s="167"/>
      <x:c r="H423" s="167"/>
      <x:c r="I423" s="167"/>
      <x:c r="J423" s="166"/>
      <x:c r="K423" s="167" t="n">
        <x:v>3</x:v>
      </x:c>
      <x:c r="L423" s="166" t="str">
        <x:v>weaker</x:v>
      </x:c>
      <x:c r="M423" s="166" t="str">
        <x:v>Sensitivity state</x:v>
      </x:c>
      <x:c r="N423" s="166" t="str">
        <x:v>Sensitivity state</x:v>
      </x:c>
      <x:c r="O423" s="166" t="str">
        <x:v>Sensitivity state</x:v>
      </x:c>
      <x:c r="P423" s="166" t="str">
        <x:v>NO</x:v>
      </x:c>
      <x:c r="Q423" s="166" t="str">
        <x:v>Screened; unsupported unless current price, probability, availability and contextual evidence jointly cleared the applicable gate.</x:v>
      </x:c>
    </x:row>
    <x:row r="424">
      <x:c r="A424" s="166" t="n">
        <x:v>421</x:v>
      </x:c>
      <x:c r="B424" s="166" t="str">
        <x:v>Edmonton Oilers at Utah Mammoth</x:v>
      </x:c>
      <x:c r="C424" s="166" t="str">
        <x:v>NHL</x:v>
      </x:c>
      <x:c r="D424" s="166" t="str">
        <x:v>Total</x:v>
      </x:c>
      <x:c r="E424" s="166" t="str">
        <x:v>Side 2 sensitivity</x:v>
      </x:c>
      <x:c r="F424" s="166"/>
      <x:c r="G424" s="167"/>
      <x:c r="H424" s="167"/>
      <x:c r="I424" s="167"/>
      <x:c r="J424" s="166"/>
      <x:c r="K424" s="167" t="n">
        <x:v>-3</x:v>
      </x:c>
      <x:c r="L424" s="166" t="str">
        <x:v>stronger</x:v>
      </x:c>
      <x:c r="M424" s="166" t="str">
        <x:v>Sensitivity state</x:v>
      </x:c>
      <x:c r="N424" s="166" t="str">
        <x:v>Sensitivity state</x:v>
      </x:c>
      <x:c r="O424" s="166" t="str">
        <x:v>Sensitivity state</x:v>
      </x:c>
      <x:c r="P424" s="166" t="str">
        <x:v>NO</x:v>
      </x:c>
      <x:c r="Q424" s="166" t="str">
        <x:v>Screened; unsupported unless current price, probability, availability and contextual evidence jointly cleared the applicable gate.</x:v>
      </x:c>
    </x:row>
    <x:row r="425">
      <x:c r="A425" s="166" t="n">
        <x:v>422</x:v>
      </x:c>
      <x:c r="B425" s="166" t="str">
        <x:v>Vegas Golden Knights at Calgary Flames</x:v>
      </x:c>
      <x:c r="C425" s="166" t="str">
        <x:v>NHL</x:v>
      </x:c>
      <x:c r="D425" s="166" t="str">
        <x:v>Moneyline</x:v>
      </x:c>
      <x:c r="E425" s="166" t="str">
        <x:v>Side 1 sensitivity</x:v>
      </x:c>
      <x:c r="F425" s="166"/>
      <x:c r="G425" s="167"/>
      <x:c r="H425" s="167"/>
      <x:c r="I425" s="167"/>
      <x:c r="J425" s="166"/>
      <x:c r="K425" s="167" t="n">
        <x:v>-2</x:v>
      </x:c>
      <x:c r="L425" s="166" t="str">
        <x:v>base</x:v>
      </x:c>
      <x:c r="M425" s="166" t="str">
        <x:v>Sensitivity state</x:v>
      </x:c>
      <x:c r="N425" s="166" t="str">
        <x:v>Sensitivity state</x:v>
      </x:c>
      <x:c r="O425" s="166" t="str">
        <x:v>Sensitivity state</x:v>
      </x:c>
      <x:c r="P425" s="166" t="str">
        <x:v>NO</x:v>
      </x:c>
      <x:c r="Q425" s="166" t="str">
        <x:v>Screened; unsupported unless current price, probability, availability and contextual evidence jointly cleared the applicable gate.</x:v>
      </x:c>
    </x:row>
    <x:row r="426">
      <x:c r="A426" s="166" t="n">
        <x:v>423</x:v>
      </x:c>
      <x:c r="B426" s="166" t="str">
        <x:v>Vegas Golden Knights at Calgary Flames</x:v>
      </x:c>
      <x:c r="C426" s="166" t="str">
        <x:v>NHL</x:v>
      </x:c>
      <x:c r="D426" s="166" t="str">
        <x:v>Moneyline</x:v>
      </x:c>
      <x:c r="E426" s="166" t="str">
        <x:v>Side 2 sensitivity</x:v>
      </x:c>
      <x:c r="F426" s="166"/>
      <x:c r="G426" s="167"/>
      <x:c r="H426" s="167"/>
      <x:c r="I426" s="167"/>
      <x:c r="J426" s="166"/>
      <x:c r="K426" s="167" t="n">
        <x:v>-1</x:v>
      </x:c>
      <x:c r="L426" s="166" t="str">
        <x:v>weaker</x:v>
      </x:c>
      <x:c r="M426" s="166" t="str">
        <x:v>Sensitivity state</x:v>
      </x:c>
      <x:c r="N426" s="166" t="str">
        <x:v>Sensitivity state</x:v>
      </x:c>
      <x:c r="O426" s="166" t="str">
        <x:v>Sensitivity state</x:v>
      </x:c>
      <x:c r="P426" s="166" t="str">
        <x:v>NO</x:v>
      </x:c>
      <x:c r="Q426" s="166" t="str">
        <x:v>Screened; unsupported unless current price, probability, availability and contextual evidence jointly cleared the applicable gate.</x:v>
      </x:c>
    </x:row>
    <x:row r="427">
      <x:c r="A427" s="166" t="n">
        <x:v>424</x:v>
      </x:c>
      <x:c r="B427" s="166" t="str">
        <x:v>Vegas Golden Knights at Calgary Flames</x:v>
      </x:c>
      <x:c r="C427" s="166" t="str">
        <x:v>NHL</x:v>
      </x:c>
      <x:c r="D427" s="166" t="str">
        <x:v>Spread / line</x:v>
      </x:c>
      <x:c r="E427" s="166" t="str">
        <x:v>Side 1 sensitivity</x:v>
      </x:c>
      <x:c r="F427" s="166"/>
      <x:c r="G427" s="167"/>
      <x:c r="H427" s="167"/>
      <x:c r="I427" s="167"/>
      <x:c r="J427" s="166"/>
      <x:c r="K427" s="167" t="n">
        <x:v>0</x:v>
      </x:c>
      <x:c r="L427" s="166" t="str">
        <x:v>stronger</x:v>
      </x:c>
      <x:c r="M427" s="166" t="str">
        <x:v>Sensitivity state</x:v>
      </x:c>
      <x:c r="N427" s="166" t="str">
        <x:v>Sensitivity state</x:v>
      </x:c>
      <x:c r="O427" s="166" t="str">
        <x:v>Sensitivity state</x:v>
      </x:c>
      <x:c r="P427" s="166" t="str">
        <x:v>NO</x:v>
      </x:c>
      <x:c r="Q427" s="166" t="str">
        <x:v>Screened; unsupported unless current price, probability, availability and contextual evidence jointly cleared the applicable gate.</x:v>
      </x:c>
    </x:row>
    <x:row r="428">
      <x:c r="A428" s="166" t="n">
        <x:v>425</x:v>
      </x:c>
      <x:c r="B428" s="166" t="str">
        <x:v>Vegas Golden Knights at Calgary Flames</x:v>
      </x:c>
      <x:c r="C428" s="166" t="str">
        <x:v>NHL</x:v>
      </x:c>
      <x:c r="D428" s="166" t="str">
        <x:v>Spread / line</x:v>
      </x:c>
      <x:c r="E428" s="166" t="str">
        <x:v>Side 2 sensitivity</x:v>
      </x:c>
      <x:c r="F428" s="166"/>
      <x:c r="G428" s="167"/>
      <x:c r="H428" s="167"/>
      <x:c r="I428" s="167"/>
      <x:c r="J428" s="166"/>
      <x:c r="K428" s="167" t="n">
        <x:v>1</x:v>
      </x:c>
      <x:c r="L428" s="166" t="str">
        <x:v>base</x:v>
      </x:c>
      <x:c r="M428" s="166" t="str">
        <x:v>Sensitivity state</x:v>
      </x:c>
      <x:c r="N428" s="166" t="str">
        <x:v>Sensitivity state</x:v>
      </x:c>
      <x:c r="O428" s="166" t="str">
        <x:v>Sensitivity state</x:v>
      </x:c>
      <x:c r="P428" s="166" t="str">
        <x:v>NO</x:v>
      </x:c>
      <x:c r="Q428" s="166" t="str">
        <x:v>Screened; unsupported unless current price, probability, availability and contextual evidence jointly cleared the applicable gate.</x:v>
      </x:c>
    </x:row>
    <x:row r="429">
      <x:c r="A429" s="166" t="n">
        <x:v>426</x:v>
      </x:c>
      <x:c r="B429" s="166" t="str">
        <x:v>Vegas Golden Knights at Calgary Flames</x:v>
      </x:c>
      <x:c r="C429" s="166" t="str">
        <x:v>NHL</x:v>
      </x:c>
      <x:c r="D429" s="166" t="str">
        <x:v>Total</x:v>
      </x:c>
      <x:c r="E429" s="166" t="str">
        <x:v>Side 1 sensitivity</x:v>
      </x:c>
      <x:c r="F429" s="166"/>
      <x:c r="G429" s="167"/>
      <x:c r="H429" s="167"/>
      <x:c r="I429" s="167"/>
      <x:c r="J429" s="166"/>
      <x:c r="K429" s="167" t="n">
        <x:v>2</x:v>
      </x:c>
      <x:c r="L429" s="166" t="str">
        <x:v>weaker</x:v>
      </x:c>
      <x:c r="M429" s="166" t="str">
        <x:v>Sensitivity state</x:v>
      </x:c>
      <x:c r="N429" s="166" t="str">
        <x:v>Sensitivity state</x:v>
      </x:c>
      <x:c r="O429" s="166" t="str">
        <x:v>Sensitivity state</x:v>
      </x:c>
      <x:c r="P429" s="166" t="str">
        <x:v>NO</x:v>
      </x:c>
      <x:c r="Q429" s="166" t="str">
        <x:v>Screened; unsupported unless current price, probability, availability and contextual evidence jointly cleared the applicable gate.</x:v>
      </x:c>
    </x:row>
    <x:row r="430">
      <x:c r="A430" s="166" t="n">
        <x:v>427</x:v>
      </x:c>
      <x:c r="B430" s="166" t="str">
        <x:v>Vegas Golden Knights at Calgary Flames</x:v>
      </x:c>
      <x:c r="C430" s="166" t="str">
        <x:v>NHL</x:v>
      </x:c>
      <x:c r="D430" s="166" t="str">
        <x:v>Total</x:v>
      </x:c>
      <x:c r="E430" s="166" t="str">
        <x:v>Side 2 sensitivity</x:v>
      </x:c>
      <x:c r="F430" s="166"/>
      <x:c r="G430" s="167"/>
      <x:c r="H430" s="167"/>
      <x:c r="I430" s="167"/>
      <x:c r="J430" s="166"/>
      <x:c r="K430" s="167" t="n">
        <x:v>3</x:v>
      </x:c>
      <x:c r="L430" s="166" t="str">
        <x:v>stronger</x:v>
      </x:c>
      <x:c r="M430" s="166" t="str">
        <x:v>Sensitivity state</x:v>
      </x:c>
      <x:c r="N430" s="166" t="str">
        <x:v>Sensitivity state</x:v>
      </x:c>
      <x:c r="O430" s="166" t="str">
        <x:v>Sensitivity state</x:v>
      </x:c>
      <x:c r="P430" s="166" t="str">
        <x:v>NO</x:v>
      </x:c>
      <x:c r="Q430" s="166" t="str">
        <x:v>Screened; unsupported unless current price, probability, availability and contextual evidence jointly cleared the applicable gate.</x:v>
      </x:c>
    </x:row>
    <x:row r="431">
      <x:c r="A431" s="166" t="n">
        <x:v>428</x:v>
      </x:c>
      <x:c r="B431" s="166" t="str">
        <x:v>Tampa Bay Rays at Cleveland Guardians</x:v>
      </x:c>
      <x:c r="C431" s="166" t="str">
        <x:v>MLB</x:v>
      </x:c>
      <x:c r="D431" s="166" t="str">
        <x:v>Moneyline</x:v>
      </x:c>
      <x:c r="E431" s="166" t="str">
        <x:v>Side 1 sensitivity</x:v>
      </x:c>
      <x:c r="F431" s="166"/>
      <x:c r="G431" s="167"/>
      <x:c r="H431" s="167"/>
      <x:c r="I431" s="167"/>
      <x:c r="J431" s="166"/>
      <x:c r="K431" s="167" t="n">
        <x:v>-3</x:v>
      </x:c>
      <x:c r="L431" s="166" t="str">
        <x:v>base</x:v>
      </x:c>
      <x:c r="M431" s="166" t="str">
        <x:v>Sensitivity state</x:v>
      </x:c>
      <x:c r="N431" s="166" t="str">
        <x:v>Sensitivity state</x:v>
      </x:c>
      <x:c r="O431" s="166" t="str">
        <x:v>Sensitivity state</x:v>
      </x:c>
      <x:c r="P431" s="166" t="str">
        <x:v>NO</x:v>
      </x:c>
      <x:c r="Q431" s="166" t="str">
        <x:v>Screened; unsupported unless current price, probability, availability and contextual evidence jointly cleared the applicable gate.</x:v>
      </x:c>
    </x:row>
    <x:row r="432">
      <x:c r="A432" s="166" t="n">
        <x:v>429</x:v>
      </x:c>
      <x:c r="B432" s="166" t="str">
        <x:v>Tampa Bay Rays at Cleveland Guardians</x:v>
      </x:c>
      <x:c r="C432" s="166" t="str">
        <x:v>MLB</x:v>
      </x:c>
      <x:c r="D432" s="166" t="str">
        <x:v>Moneyline</x:v>
      </x:c>
      <x:c r="E432" s="166" t="str">
        <x:v>Side 2 sensitivity</x:v>
      </x:c>
      <x:c r="F432" s="166"/>
      <x:c r="G432" s="167"/>
      <x:c r="H432" s="167"/>
      <x:c r="I432" s="167"/>
      <x:c r="J432" s="166"/>
      <x:c r="K432" s="167" t="n">
        <x:v>-2</x:v>
      </x:c>
      <x:c r="L432" s="166" t="str">
        <x:v>weaker</x:v>
      </x:c>
      <x:c r="M432" s="166" t="str">
        <x:v>Sensitivity state</x:v>
      </x:c>
      <x:c r="N432" s="166" t="str">
        <x:v>Sensitivity state</x:v>
      </x:c>
      <x:c r="O432" s="166" t="str">
        <x:v>Sensitivity state</x:v>
      </x:c>
      <x:c r="P432" s="166" t="str">
        <x:v>NO</x:v>
      </x:c>
      <x:c r="Q432" s="166" t="str">
        <x:v>Screened; unsupported unless current price, probability, availability and contextual evidence jointly cleared the applicable gate.</x:v>
      </x:c>
    </x:row>
    <x:row r="433">
      <x:c r="A433" s="166" t="n">
        <x:v>430</x:v>
      </x:c>
      <x:c r="B433" s="166" t="str">
        <x:v>Tampa Bay Rays at Cleveland Guardians</x:v>
      </x:c>
      <x:c r="C433" s="166" t="str">
        <x:v>MLB</x:v>
      </x:c>
      <x:c r="D433" s="166" t="str">
        <x:v>Spread / line</x:v>
      </x:c>
      <x:c r="E433" s="166" t="str">
        <x:v>Side 1 sensitivity</x:v>
      </x:c>
      <x:c r="F433" s="166"/>
      <x:c r="G433" s="167"/>
      <x:c r="H433" s="167"/>
      <x:c r="I433" s="167"/>
      <x:c r="J433" s="166"/>
      <x:c r="K433" s="167" t="n">
        <x:v>-1</x:v>
      </x:c>
      <x:c r="L433" s="166" t="str">
        <x:v>stronger</x:v>
      </x:c>
      <x:c r="M433" s="166" t="str">
        <x:v>Sensitivity state</x:v>
      </x:c>
      <x:c r="N433" s="166" t="str">
        <x:v>Sensitivity state</x:v>
      </x:c>
      <x:c r="O433" s="166" t="str">
        <x:v>Sensitivity state</x:v>
      </x:c>
      <x:c r="P433" s="166" t="str">
        <x:v>NO</x:v>
      </x:c>
      <x:c r="Q433" s="166" t="str">
        <x:v>Screened; unsupported unless current price, probability, availability and contextual evidence jointly cleared the applicable gate.</x:v>
      </x:c>
    </x:row>
    <x:row r="434">
      <x:c r="A434" s="166" t="n">
        <x:v>431</x:v>
      </x:c>
      <x:c r="B434" s="166" t="str">
        <x:v>Tampa Bay Rays at Cleveland Guardians</x:v>
      </x:c>
      <x:c r="C434" s="166" t="str">
        <x:v>MLB</x:v>
      </x:c>
      <x:c r="D434" s="166" t="str">
        <x:v>Spread / line</x:v>
      </x:c>
      <x:c r="E434" s="166" t="str">
        <x:v>Side 2 sensitivity</x:v>
      </x:c>
      <x:c r="F434" s="166"/>
      <x:c r="G434" s="167"/>
      <x:c r="H434" s="167"/>
      <x:c r="I434" s="167"/>
      <x:c r="J434" s="166"/>
      <x:c r="K434" s="167" t="n">
        <x:v>0</x:v>
      </x:c>
      <x:c r="L434" s="166" t="str">
        <x:v>base</x:v>
      </x:c>
      <x:c r="M434" s="166" t="str">
        <x:v>Sensitivity state</x:v>
      </x:c>
      <x:c r="N434" s="166" t="str">
        <x:v>Sensitivity state</x:v>
      </x:c>
      <x:c r="O434" s="166" t="str">
        <x:v>Sensitivity state</x:v>
      </x:c>
      <x:c r="P434" s="166" t="str">
        <x:v>NO</x:v>
      </x:c>
      <x:c r="Q434" s="166" t="str">
        <x:v>Screened; unsupported unless current price, probability, availability and contextual evidence jointly cleared the applicable gate.</x:v>
      </x:c>
    </x:row>
    <x:row r="435">
      <x:c r="A435" s="166" t="n">
        <x:v>432</x:v>
      </x:c>
      <x:c r="B435" s="166" t="str">
        <x:v>Tampa Bay Rays at Cleveland Guardians</x:v>
      </x:c>
      <x:c r="C435" s="166" t="str">
        <x:v>MLB</x:v>
      </x:c>
      <x:c r="D435" s="166" t="str">
        <x:v>Total</x:v>
      </x:c>
      <x:c r="E435" s="166" t="str">
        <x:v>Side 1 sensitivity</x:v>
      </x:c>
      <x:c r="F435" s="166"/>
      <x:c r="G435" s="167"/>
      <x:c r="H435" s="167"/>
      <x:c r="I435" s="167"/>
      <x:c r="J435" s="166"/>
      <x:c r="K435" s="167" t="n">
        <x:v>1</x:v>
      </x:c>
      <x:c r="L435" s="166" t="str">
        <x:v>weaker</x:v>
      </x:c>
      <x:c r="M435" s="166" t="str">
        <x:v>Sensitivity state</x:v>
      </x:c>
      <x:c r="N435" s="166" t="str">
        <x:v>Sensitivity state</x:v>
      </x:c>
      <x:c r="O435" s="166" t="str">
        <x:v>Sensitivity state</x:v>
      </x:c>
      <x:c r="P435" s="166" t="str">
        <x:v>NO</x:v>
      </x:c>
      <x:c r="Q435" s="166" t="str">
        <x:v>Screened; unsupported unless current price, probability, availability and contextual evidence jointly cleared the applicable gate.</x:v>
      </x:c>
    </x:row>
    <x:row r="436">
      <x:c r="A436" s="166" t="n">
        <x:v>433</x:v>
      </x:c>
      <x:c r="B436" s="166" t="str">
        <x:v>Tampa Bay Rays at Cleveland Guardians</x:v>
      </x:c>
      <x:c r="C436" s="166" t="str">
        <x:v>MLB</x:v>
      </x:c>
      <x:c r="D436" s="166" t="str">
        <x:v>Total</x:v>
      </x:c>
      <x:c r="E436" s="166" t="str">
        <x:v>Side 2 sensitivity</x:v>
      </x:c>
      <x:c r="F436" s="166"/>
      <x:c r="G436" s="167"/>
      <x:c r="H436" s="167"/>
      <x:c r="I436" s="167"/>
      <x:c r="J436" s="166"/>
      <x:c r="K436" s="167" t="n">
        <x:v>2</x:v>
      </x:c>
      <x:c r="L436" s="166" t="str">
        <x:v>stronger</x:v>
      </x:c>
      <x:c r="M436" s="166" t="str">
        <x:v>Sensitivity state</x:v>
      </x:c>
      <x:c r="N436" s="166" t="str">
        <x:v>Sensitivity state</x:v>
      </x:c>
      <x:c r="O436" s="166" t="str">
        <x:v>Sensitivity state</x:v>
      </x:c>
      <x:c r="P436" s="166" t="str">
        <x:v>NO</x:v>
      </x:c>
      <x:c r="Q436" s="166" t="str">
        <x:v>Screened; unsupported unless current price, probability, availability and contextual evidence jointly cleared the applicable gate.</x:v>
      </x:c>
    </x:row>
    <x:row r="437">
      <x:c r="A437" s="166" t="n">
        <x:v>434</x:v>
      </x:c>
      <x:c r="B437" s="166" t="str">
        <x:v>Buffalo Sabres at Toronto Maple Leafs</x:v>
      </x:c>
      <x:c r="C437" s="166" t="str">
        <x:v>NHL</x:v>
      </x:c>
      <x:c r="D437" s="166" t="str">
        <x:v>Moneyline</x:v>
      </x:c>
      <x:c r="E437" s="166" t="str">
        <x:v>Side 1 sensitivity</x:v>
      </x:c>
      <x:c r="F437" s="166"/>
      <x:c r="G437" s="167"/>
      <x:c r="H437" s="167"/>
      <x:c r="I437" s="167"/>
      <x:c r="J437" s="166"/>
      <x:c r="K437" s="167" t="n">
        <x:v>3</x:v>
      </x:c>
      <x:c r="L437" s="166" t="str">
        <x:v>base</x:v>
      </x:c>
      <x:c r="M437" s="166" t="str">
        <x:v>Sensitivity state</x:v>
      </x:c>
      <x:c r="N437" s="166" t="str">
        <x:v>Sensitivity state</x:v>
      </x:c>
      <x:c r="O437" s="166" t="str">
        <x:v>Sensitivity state</x:v>
      </x:c>
      <x:c r="P437" s="166" t="str">
        <x:v>NO</x:v>
      </x:c>
      <x:c r="Q437" s="166" t="str">
        <x:v>Screened; unsupported unless current price, probability, availability and contextual evidence jointly cleared the applicable gate.</x:v>
      </x:c>
    </x:row>
    <x:row r="438">
      <x:c r="A438" s="166" t="n">
        <x:v>435</x:v>
      </x:c>
      <x:c r="B438" s="166" t="str">
        <x:v>Buffalo Sabres at Toronto Maple Leafs</x:v>
      </x:c>
      <x:c r="C438" s="166" t="str">
        <x:v>NHL</x:v>
      </x:c>
      <x:c r="D438" s="166" t="str">
        <x:v>Moneyline</x:v>
      </x:c>
      <x:c r="E438" s="166" t="str">
        <x:v>Side 2 sensitivity</x:v>
      </x:c>
      <x:c r="F438" s="166"/>
      <x:c r="G438" s="167"/>
      <x:c r="H438" s="167"/>
      <x:c r="I438" s="167"/>
      <x:c r="J438" s="166"/>
      <x:c r="K438" s="167" t="n">
        <x:v>-3</x:v>
      </x:c>
      <x:c r="L438" s="166" t="str">
        <x:v>weaker</x:v>
      </x:c>
      <x:c r="M438" s="166" t="str">
        <x:v>Sensitivity state</x:v>
      </x:c>
      <x:c r="N438" s="166" t="str">
        <x:v>Sensitivity state</x:v>
      </x:c>
      <x:c r="O438" s="166" t="str">
        <x:v>Sensitivity state</x:v>
      </x:c>
      <x:c r="P438" s="166" t="str">
        <x:v>NO</x:v>
      </x:c>
      <x:c r="Q438" s="166" t="str">
        <x:v>Screened; unsupported unless current price, probability, availability and contextual evidence jointly cleared the applicable gate.</x:v>
      </x:c>
    </x:row>
    <x:row r="439">
      <x:c r="A439" s="166" t="n">
        <x:v>436</x:v>
      </x:c>
      <x:c r="B439" s="166" t="str">
        <x:v>Buffalo Sabres at Toronto Maple Leafs</x:v>
      </x:c>
      <x:c r="C439" s="166" t="str">
        <x:v>NHL</x:v>
      </x:c>
      <x:c r="D439" s="166" t="str">
        <x:v>Spread / line</x:v>
      </x:c>
      <x:c r="E439" s="166" t="str">
        <x:v>Side 1 sensitivity</x:v>
      </x:c>
      <x:c r="F439" s="166"/>
      <x:c r="G439" s="167"/>
      <x:c r="H439" s="167"/>
      <x:c r="I439" s="167"/>
      <x:c r="J439" s="166"/>
      <x:c r="K439" s="167" t="n">
        <x:v>-2</x:v>
      </x:c>
      <x:c r="L439" s="166" t="str">
        <x:v>stronger</x:v>
      </x:c>
      <x:c r="M439" s="166" t="str">
        <x:v>Sensitivity state</x:v>
      </x:c>
      <x:c r="N439" s="166" t="str">
        <x:v>Sensitivity state</x:v>
      </x:c>
      <x:c r="O439" s="166" t="str">
        <x:v>Sensitivity state</x:v>
      </x:c>
      <x:c r="P439" s="166" t="str">
        <x:v>NO</x:v>
      </x:c>
      <x:c r="Q439" s="166" t="str">
        <x:v>Screened; unsupported unless current price, probability, availability and contextual evidence jointly cleared the applicable gate.</x:v>
      </x:c>
    </x:row>
    <x:row r="440">
      <x:c r="A440" s="166" t="n">
        <x:v>437</x:v>
      </x:c>
      <x:c r="B440" s="166" t="str">
        <x:v>Buffalo Sabres at Toronto Maple Leafs</x:v>
      </x:c>
      <x:c r="C440" s="166" t="str">
        <x:v>NHL</x:v>
      </x:c>
      <x:c r="D440" s="166" t="str">
        <x:v>Spread / line</x:v>
      </x:c>
      <x:c r="E440" s="166" t="str">
        <x:v>Side 2 sensitivity</x:v>
      </x:c>
      <x:c r="F440" s="166"/>
      <x:c r="G440" s="167"/>
      <x:c r="H440" s="167"/>
      <x:c r="I440" s="167"/>
      <x:c r="J440" s="166"/>
      <x:c r="K440" s="167" t="n">
        <x:v>-1</x:v>
      </x:c>
      <x:c r="L440" s="166" t="str">
        <x:v>base</x:v>
      </x:c>
      <x:c r="M440" s="166" t="str">
        <x:v>Sensitivity state</x:v>
      </x:c>
      <x:c r="N440" s="166" t="str">
        <x:v>Sensitivity state</x:v>
      </x:c>
      <x:c r="O440" s="166" t="str">
        <x:v>Sensitivity state</x:v>
      </x:c>
      <x:c r="P440" s="166" t="str">
        <x:v>NO</x:v>
      </x:c>
      <x:c r="Q440" s="166" t="str">
        <x:v>Screened; unsupported unless current price, probability, availability and contextual evidence jointly cleared the applicable gate.</x:v>
      </x:c>
    </x:row>
    <x:row r="441">
      <x:c r="A441" s="166" t="n">
        <x:v>438</x:v>
      </x:c>
      <x:c r="B441" s="166" t="str">
        <x:v>Buffalo Sabres at Toronto Maple Leafs</x:v>
      </x:c>
      <x:c r="C441" s="166" t="str">
        <x:v>NHL</x:v>
      </x:c>
      <x:c r="D441" s="166" t="str">
        <x:v>Total</x:v>
      </x:c>
      <x:c r="E441" s="166" t="str">
        <x:v>Side 1 sensitivity</x:v>
      </x:c>
      <x:c r="F441" s="166"/>
      <x:c r="G441" s="167"/>
      <x:c r="H441" s="167"/>
      <x:c r="I441" s="167"/>
      <x:c r="J441" s="166"/>
      <x:c r="K441" s="167" t="n">
        <x:v>0</x:v>
      </x:c>
      <x:c r="L441" s="166" t="str">
        <x:v>weaker</x:v>
      </x:c>
      <x:c r="M441" s="166" t="str">
        <x:v>Sensitivity state</x:v>
      </x:c>
      <x:c r="N441" s="166" t="str">
        <x:v>Sensitivity state</x:v>
      </x:c>
      <x:c r="O441" s="166" t="str">
        <x:v>Sensitivity state</x:v>
      </x:c>
      <x:c r="P441" s="166" t="str">
        <x:v>NO</x:v>
      </x:c>
      <x:c r="Q441" s="166" t="str">
        <x:v>Screened; unsupported unless current price, probability, availability and contextual evidence jointly cleared the applicable gate.</x:v>
      </x:c>
    </x:row>
    <x:row r="442">
      <x:c r="A442" s="166" t="n">
        <x:v>439</x:v>
      </x:c>
      <x:c r="B442" s="166" t="str">
        <x:v>Buffalo Sabres at Toronto Maple Leafs</x:v>
      </x:c>
      <x:c r="C442" s="166" t="str">
        <x:v>NHL</x:v>
      </x:c>
      <x:c r="D442" s="166" t="str">
        <x:v>Total</x:v>
      </x:c>
      <x:c r="E442" s="166" t="str">
        <x:v>Side 2 sensitivity</x:v>
      </x:c>
      <x:c r="F442" s="166"/>
      <x:c r="G442" s="167"/>
      <x:c r="H442" s="167"/>
      <x:c r="I442" s="167"/>
      <x:c r="J442" s="166"/>
      <x:c r="K442" s="167" t="n">
        <x:v>1</x:v>
      </x:c>
      <x:c r="L442" s="166" t="str">
        <x:v>stronger</x:v>
      </x:c>
      <x:c r="M442" s="166" t="str">
        <x:v>Sensitivity state</x:v>
      </x:c>
      <x:c r="N442" s="166" t="str">
        <x:v>Sensitivity state</x:v>
      </x:c>
      <x:c r="O442" s="166" t="str">
        <x:v>Sensitivity state</x:v>
      </x:c>
      <x:c r="P442" s="166" t="str">
        <x:v>NO</x:v>
      </x:c>
      <x:c r="Q442" s="166" t="str">
        <x:v>Screened; unsupported unless current price, probability, availability and contextual evidence jointly cleared the applicable gate.</x:v>
      </x:c>
    </x:row>
    <x:row r="443">
      <x:c r="A443" s="166" t="n">
        <x:v>440</x:v>
      </x:c>
      <x:c r="B443" s="166" t="str">
        <x:v>New York Rangers at New Jersey Devils</x:v>
      </x:c>
      <x:c r="C443" s="166" t="str">
        <x:v>NHL</x:v>
      </x:c>
      <x:c r="D443" s="166" t="str">
        <x:v>Moneyline</x:v>
      </x:c>
      <x:c r="E443" s="166" t="str">
        <x:v>Side 1 sensitivity</x:v>
      </x:c>
      <x:c r="F443" s="166"/>
      <x:c r="G443" s="167"/>
      <x:c r="H443" s="167"/>
      <x:c r="I443" s="167"/>
      <x:c r="J443" s="166"/>
      <x:c r="K443" s="167" t="n">
        <x:v>2</x:v>
      </x:c>
      <x:c r="L443" s="166" t="str">
        <x:v>base</x:v>
      </x:c>
      <x:c r="M443" s="166" t="str">
        <x:v>Sensitivity state</x:v>
      </x:c>
      <x:c r="N443" s="166" t="str">
        <x:v>Sensitivity state</x:v>
      </x:c>
      <x:c r="O443" s="166" t="str">
        <x:v>Sensitivity state</x:v>
      </x:c>
      <x:c r="P443" s="166" t="str">
        <x:v>NO</x:v>
      </x:c>
      <x:c r="Q443" s="166" t="str">
        <x:v>Screened; unsupported unless current price, probability, availability and contextual evidence jointly cleared the applicable gate.</x:v>
      </x:c>
    </x:row>
    <x:row r="444">
      <x:c r="A444" s="166" t="n">
        <x:v>441</x:v>
      </x:c>
      <x:c r="B444" s="166" t="str">
        <x:v>New York Rangers at New Jersey Devils</x:v>
      </x:c>
      <x:c r="C444" s="166" t="str">
        <x:v>NHL</x:v>
      </x:c>
      <x:c r="D444" s="166" t="str">
        <x:v>Moneyline</x:v>
      </x:c>
      <x:c r="E444" s="166" t="str">
        <x:v>Side 2 sensitivity</x:v>
      </x:c>
      <x:c r="F444" s="166"/>
      <x:c r="G444" s="167"/>
      <x:c r="H444" s="167"/>
      <x:c r="I444" s="167"/>
      <x:c r="J444" s="166"/>
      <x:c r="K444" s="167" t="n">
        <x:v>3</x:v>
      </x:c>
      <x:c r="L444" s="166" t="str">
        <x:v>weaker</x:v>
      </x:c>
      <x:c r="M444" s="166" t="str">
        <x:v>Sensitivity state</x:v>
      </x:c>
      <x:c r="N444" s="166" t="str">
        <x:v>Sensitivity state</x:v>
      </x:c>
      <x:c r="O444" s="166" t="str">
        <x:v>Sensitivity state</x:v>
      </x:c>
      <x:c r="P444" s="166" t="str">
        <x:v>NO</x:v>
      </x:c>
      <x:c r="Q444" s="166" t="str">
        <x:v>Screened; unsupported unless current price, probability, availability and contextual evidence jointly cleared the applicable gate.</x:v>
      </x:c>
    </x:row>
    <x:row r="445">
      <x:c r="A445" s="166" t="n">
        <x:v>442</x:v>
      </x:c>
      <x:c r="B445" s="166" t="str">
        <x:v>New York Rangers at New Jersey Devils</x:v>
      </x:c>
      <x:c r="C445" s="166" t="str">
        <x:v>NHL</x:v>
      </x:c>
      <x:c r="D445" s="166" t="str">
        <x:v>Spread / line</x:v>
      </x:c>
      <x:c r="E445" s="166" t="str">
        <x:v>Side 1 sensitivity</x:v>
      </x:c>
      <x:c r="F445" s="166"/>
      <x:c r="G445" s="167"/>
      <x:c r="H445" s="167"/>
      <x:c r="I445" s="167"/>
      <x:c r="J445" s="166"/>
      <x:c r="K445" s="167" t="n">
        <x:v>-3</x:v>
      </x:c>
      <x:c r="L445" s="166" t="str">
        <x:v>stronger</x:v>
      </x:c>
      <x:c r="M445" s="166" t="str">
        <x:v>Sensitivity state</x:v>
      </x:c>
      <x:c r="N445" s="166" t="str">
        <x:v>Sensitivity state</x:v>
      </x:c>
      <x:c r="O445" s="166" t="str">
        <x:v>Sensitivity state</x:v>
      </x:c>
      <x:c r="P445" s="166" t="str">
        <x:v>NO</x:v>
      </x:c>
      <x:c r="Q445" s="166" t="str">
        <x:v>Screened; unsupported unless current price, probability, availability and contextual evidence jointly cleared the applicable gate.</x:v>
      </x:c>
    </x:row>
    <x:row r="446">
      <x:c r="A446" s="166" t="n">
        <x:v>443</x:v>
      </x:c>
      <x:c r="B446" s="166" t="str">
        <x:v>New York Rangers at New Jersey Devils</x:v>
      </x:c>
      <x:c r="C446" s="166" t="str">
        <x:v>NHL</x:v>
      </x:c>
      <x:c r="D446" s="166" t="str">
        <x:v>Spread / line</x:v>
      </x:c>
      <x:c r="E446" s="166" t="str">
        <x:v>Side 2 sensitivity</x:v>
      </x:c>
      <x:c r="F446" s="166"/>
      <x:c r="G446" s="167"/>
      <x:c r="H446" s="167"/>
      <x:c r="I446" s="167"/>
      <x:c r="J446" s="166"/>
      <x:c r="K446" s="167" t="n">
        <x:v>-2</x:v>
      </x:c>
      <x:c r="L446" s="166" t="str">
        <x:v>base</x:v>
      </x:c>
      <x:c r="M446" s="166" t="str">
        <x:v>Sensitivity state</x:v>
      </x:c>
      <x:c r="N446" s="166" t="str">
        <x:v>Sensitivity state</x:v>
      </x:c>
      <x:c r="O446" s="166" t="str">
        <x:v>Sensitivity state</x:v>
      </x:c>
      <x:c r="P446" s="166" t="str">
        <x:v>NO</x:v>
      </x:c>
      <x:c r="Q446" s="166" t="str">
        <x:v>Screened; unsupported unless current price, probability, availability and contextual evidence jointly cleared the applicable gate.</x:v>
      </x:c>
    </x:row>
    <x:row r="447">
      <x:c r="A447" s="166" t="n">
        <x:v>444</x:v>
      </x:c>
      <x:c r="B447" s="166" t="str">
        <x:v>New York Rangers at New Jersey Devils</x:v>
      </x:c>
      <x:c r="C447" s="166" t="str">
        <x:v>NHL</x:v>
      </x:c>
      <x:c r="D447" s="166" t="str">
        <x:v>Total</x:v>
      </x:c>
      <x:c r="E447" s="166" t="str">
        <x:v>Side 1 sensitivity</x:v>
      </x:c>
      <x:c r="F447" s="166"/>
      <x:c r="G447" s="167"/>
      <x:c r="H447" s="167"/>
      <x:c r="I447" s="167"/>
      <x:c r="J447" s="166"/>
      <x:c r="K447" s="167" t="n">
        <x:v>-1</x:v>
      </x:c>
      <x:c r="L447" s="166" t="str">
        <x:v>weaker</x:v>
      </x:c>
      <x:c r="M447" s="166" t="str">
        <x:v>Sensitivity state</x:v>
      </x:c>
      <x:c r="N447" s="166" t="str">
        <x:v>Sensitivity state</x:v>
      </x:c>
      <x:c r="O447" s="166" t="str">
        <x:v>Sensitivity state</x:v>
      </x:c>
      <x:c r="P447" s="166" t="str">
        <x:v>NO</x:v>
      </x:c>
      <x:c r="Q447" s="166" t="str">
        <x:v>Screened; unsupported unless current price, probability, availability and contextual evidence jointly cleared the applicable gate.</x:v>
      </x:c>
    </x:row>
    <x:row r="448">
      <x:c r="A448" s="166" t="n">
        <x:v>445</x:v>
      </x:c>
      <x:c r="B448" s="166" t="str">
        <x:v>New York Rangers at New Jersey Devils</x:v>
      </x:c>
      <x:c r="C448" s="166" t="str">
        <x:v>NHL</x:v>
      </x:c>
      <x:c r="D448" s="166" t="str">
        <x:v>Total</x:v>
      </x:c>
      <x:c r="E448" s="166" t="str">
        <x:v>Side 2 sensitivity</x:v>
      </x:c>
      <x:c r="F448" s="166"/>
      <x:c r="G448" s="167"/>
      <x:c r="H448" s="167"/>
      <x:c r="I448" s="167"/>
      <x:c r="J448" s="166"/>
      <x:c r="K448" s="167" t="n">
        <x:v>0</x:v>
      </x:c>
      <x:c r="L448" s="166" t="str">
        <x:v>stronger</x:v>
      </x:c>
      <x:c r="M448" s="166" t="str">
        <x:v>Sensitivity state</x:v>
      </x:c>
      <x:c r="N448" s="166" t="str">
        <x:v>Sensitivity state</x:v>
      </x:c>
      <x:c r="O448" s="166" t="str">
        <x:v>Sensitivity state</x:v>
      </x:c>
      <x:c r="P448" s="166" t="str">
        <x:v>NO</x:v>
      </x:c>
      <x:c r="Q448" s="166" t="str">
        <x:v>Screened; unsupported unless current price, probability, availability and contextual evidence jointly cleared the applicable gate.</x:v>
      </x:c>
    </x:row>
    <x:row r="449">
      <x:c r="A449" s="166" t="n">
        <x:v>446</x:v>
      </x:c>
      <x:c r="B449" s="166" t="str">
        <x:v>Ottawa Senators at New York Islanders</x:v>
      </x:c>
      <x:c r="C449" s="166" t="str">
        <x:v>NHL</x:v>
      </x:c>
      <x:c r="D449" s="166" t="str">
        <x:v>Moneyline</x:v>
      </x:c>
      <x:c r="E449" s="166" t="str">
        <x:v>Side 1 sensitivity</x:v>
      </x:c>
      <x:c r="F449" s="166"/>
      <x:c r="G449" s="167"/>
      <x:c r="H449" s="167"/>
      <x:c r="I449" s="167"/>
      <x:c r="J449" s="166"/>
      <x:c r="K449" s="167" t="n">
        <x:v>1</x:v>
      </x:c>
      <x:c r="L449" s="166" t="str">
        <x:v>base</x:v>
      </x:c>
      <x:c r="M449" s="166" t="str">
        <x:v>Sensitivity state</x:v>
      </x:c>
      <x:c r="N449" s="166" t="str">
        <x:v>Sensitivity state</x:v>
      </x:c>
      <x:c r="O449" s="166" t="str">
        <x:v>Sensitivity state</x:v>
      </x:c>
      <x:c r="P449" s="166" t="str">
        <x:v>NO</x:v>
      </x:c>
      <x:c r="Q449" s="166" t="str">
        <x:v>Screened; unsupported unless current price, probability, availability and contextual evidence jointly cleared the applicable gate.</x:v>
      </x:c>
    </x:row>
    <x:row r="450">
      <x:c r="A450" s="166" t="n">
        <x:v>447</x:v>
      </x:c>
      <x:c r="B450" s="166" t="str">
        <x:v>Ottawa Senators at New York Islanders</x:v>
      </x:c>
      <x:c r="C450" s="166" t="str">
        <x:v>NHL</x:v>
      </x:c>
      <x:c r="D450" s="166" t="str">
        <x:v>Moneyline</x:v>
      </x:c>
      <x:c r="E450" s="166" t="str">
        <x:v>Side 2 sensitivity</x:v>
      </x:c>
      <x:c r="F450" s="166"/>
      <x:c r="G450" s="167"/>
      <x:c r="H450" s="167"/>
      <x:c r="I450" s="167"/>
      <x:c r="J450" s="166"/>
      <x:c r="K450" s="167" t="n">
        <x:v>2</x:v>
      </x:c>
      <x:c r="L450" s="166" t="str">
        <x:v>weaker</x:v>
      </x:c>
      <x:c r="M450" s="166" t="str">
        <x:v>Sensitivity state</x:v>
      </x:c>
      <x:c r="N450" s="166" t="str">
        <x:v>Sensitivity state</x:v>
      </x:c>
      <x:c r="O450" s="166" t="str">
        <x:v>Sensitivity state</x:v>
      </x:c>
      <x:c r="P450" s="166" t="str">
        <x:v>NO</x:v>
      </x:c>
      <x:c r="Q450" s="166" t="str">
        <x:v>Screened; unsupported unless current price, probability, availability and contextual evidence jointly cleared the applicable gate.</x:v>
      </x:c>
    </x:row>
    <x:row r="451">
      <x:c r="A451" s="166" t="n">
        <x:v>448</x:v>
      </x:c>
      <x:c r="B451" s="166" t="str">
        <x:v>Ottawa Senators at New York Islanders</x:v>
      </x:c>
      <x:c r="C451" s="166" t="str">
        <x:v>NHL</x:v>
      </x:c>
      <x:c r="D451" s="166" t="str">
        <x:v>Spread / line</x:v>
      </x:c>
      <x:c r="E451" s="166" t="str">
        <x:v>Side 1 sensitivity</x:v>
      </x:c>
      <x:c r="F451" s="166"/>
      <x:c r="G451" s="167"/>
      <x:c r="H451" s="167"/>
      <x:c r="I451" s="167"/>
      <x:c r="J451" s="166"/>
      <x:c r="K451" s="167" t="n">
        <x:v>3</x:v>
      </x:c>
      <x:c r="L451" s="166" t="str">
        <x:v>stronger</x:v>
      </x:c>
      <x:c r="M451" s="166" t="str">
        <x:v>Sensitivity state</x:v>
      </x:c>
      <x:c r="N451" s="166" t="str">
        <x:v>Sensitivity state</x:v>
      </x:c>
      <x:c r="O451" s="166" t="str">
        <x:v>Sensitivity state</x:v>
      </x:c>
      <x:c r="P451" s="166" t="str">
        <x:v>NO</x:v>
      </x:c>
      <x:c r="Q451" s="166" t="str">
        <x:v>Screened; unsupported unless current price, probability, availability and contextual evidence jointly cleared the applicable gate.</x:v>
      </x:c>
    </x:row>
    <x:row r="452">
      <x:c r="A452" s="166" t="n">
        <x:v>449</x:v>
      </x:c>
      <x:c r="B452" s="166" t="str">
        <x:v>Ottawa Senators at New York Islanders</x:v>
      </x:c>
      <x:c r="C452" s="166" t="str">
        <x:v>NHL</x:v>
      </x:c>
      <x:c r="D452" s="166" t="str">
        <x:v>Spread / line</x:v>
      </x:c>
      <x:c r="E452" s="166" t="str">
        <x:v>Side 2 sensitivity</x:v>
      </x:c>
      <x:c r="F452" s="166"/>
      <x:c r="G452" s="167"/>
      <x:c r="H452" s="167"/>
      <x:c r="I452" s="167"/>
      <x:c r="J452" s="166"/>
      <x:c r="K452" s="167" t="n">
        <x:v>-3</x:v>
      </x:c>
      <x:c r="L452" s="166" t="str">
        <x:v>base</x:v>
      </x:c>
      <x:c r="M452" s="166" t="str">
        <x:v>Sensitivity state</x:v>
      </x:c>
      <x:c r="N452" s="166" t="str">
        <x:v>Sensitivity state</x:v>
      </x:c>
      <x:c r="O452" s="166" t="str">
        <x:v>Sensitivity state</x:v>
      </x:c>
      <x:c r="P452" s="166" t="str">
        <x:v>NO</x:v>
      </x:c>
      <x:c r="Q452" s="166" t="str">
        <x:v>Screened; unsupported unless current price, probability, availability and contextual evidence jointly cleared the applicable gate.</x:v>
      </x:c>
    </x:row>
    <x:row r="453">
      <x:c r="A453" s="166" t="n">
        <x:v>450</x:v>
      </x:c>
      <x:c r="B453" s="166" t="str">
        <x:v>Ottawa Senators at New York Islanders</x:v>
      </x:c>
      <x:c r="C453" s="166" t="str">
        <x:v>NHL</x:v>
      </x:c>
      <x:c r="D453" s="166" t="str">
        <x:v>Total</x:v>
      </x:c>
      <x:c r="E453" s="166" t="str">
        <x:v>Side 1 sensitivity</x:v>
      </x:c>
      <x:c r="F453" s="166"/>
      <x:c r="G453" s="167"/>
      <x:c r="H453" s="167"/>
      <x:c r="I453" s="167"/>
      <x:c r="J453" s="166"/>
      <x:c r="K453" s="167" t="n">
        <x:v>-2</x:v>
      </x:c>
      <x:c r="L453" s="166" t="str">
        <x:v>weaker</x:v>
      </x:c>
      <x:c r="M453" s="166" t="str">
        <x:v>Sensitivity state</x:v>
      </x:c>
      <x:c r="N453" s="166" t="str">
        <x:v>Sensitivity state</x:v>
      </x:c>
      <x:c r="O453" s="166" t="str">
        <x:v>Sensitivity state</x:v>
      </x:c>
      <x:c r="P453" s="166" t="str">
        <x:v>NO</x:v>
      </x:c>
      <x:c r="Q453" s="166" t="str">
        <x:v>Screened; unsupported unless current price, probability, availability and contextual evidence jointly cleared the applicable gate.</x:v>
      </x:c>
    </x:row>
    <x:row r="454">
      <x:c r="A454" s="166" t="n">
        <x:v>451</x:v>
      </x:c>
      <x:c r="B454" s="166" t="str">
        <x:v>Ottawa Senators at New York Islanders</x:v>
      </x:c>
      <x:c r="C454" s="166" t="str">
        <x:v>NHL</x:v>
      </x:c>
      <x:c r="D454" s="166" t="str">
        <x:v>Total</x:v>
      </x:c>
      <x:c r="E454" s="166" t="str">
        <x:v>Side 2 sensitivity</x:v>
      </x:c>
      <x:c r="F454" s="166"/>
      <x:c r="G454" s="167"/>
      <x:c r="H454" s="167"/>
      <x:c r="I454" s="167"/>
      <x:c r="J454" s="166"/>
      <x:c r="K454" s="167" t="n">
        <x:v>-1</x:v>
      </x:c>
      <x:c r="L454" s="166" t="str">
        <x:v>stronger</x:v>
      </x:c>
      <x:c r="M454" s="166" t="str">
        <x:v>Sensitivity state</x:v>
      </x:c>
      <x:c r="N454" s="166" t="str">
        <x:v>Sensitivity state</x:v>
      </x:c>
      <x:c r="O454" s="166" t="str">
        <x:v>Sensitivity state</x:v>
      </x:c>
      <x:c r="P454" s="166" t="str">
        <x:v>NO</x:v>
      </x:c>
      <x:c r="Q454" s="166" t="str">
        <x:v>Screened; unsupported unless current price, probability, availability and contextual evidence jointly cleared the applicable gate.</x:v>
      </x:c>
    </x:row>
    <x:row r="455">
      <x:c r="A455" s="166" t="n">
        <x:v>452</x:v>
      </x:c>
      <x:c r="B455" s="166" t="str">
        <x:v>Vancouver Canucks at Florida Panthers</x:v>
      </x:c>
      <x:c r="C455" s="166" t="str">
        <x:v>NHL</x:v>
      </x:c>
      <x:c r="D455" s="166" t="str">
        <x:v>Moneyline</x:v>
      </x:c>
      <x:c r="E455" s="166" t="str">
        <x:v>Side 1 sensitivity</x:v>
      </x:c>
      <x:c r="F455" s="166"/>
      <x:c r="G455" s="167"/>
      <x:c r="H455" s="167"/>
      <x:c r="I455" s="167"/>
      <x:c r="J455" s="166"/>
      <x:c r="K455" s="167" t="n">
        <x:v>0</x:v>
      </x:c>
      <x:c r="L455" s="166" t="str">
        <x:v>base</x:v>
      </x:c>
      <x:c r="M455" s="166" t="str">
        <x:v>Sensitivity state</x:v>
      </x:c>
      <x:c r="N455" s="166" t="str">
        <x:v>Sensitivity state</x:v>
      </x:c>
      <x:c r="O455" s="166" t="str">
        <x:v>Sensitivity state</x:v>
      </x:c>
      <x:c r="P455" s="166" t="str">
        <x:v>NO</x:v>
      </x:c>
      <x:c r="Q455" s="166" t="str">
        <x:v>Screened; unsupported unless current price, probability, availability and contextual evidence jointly cleared the applicable gate.</x:v>
      </x:c>
    </x:row>
    <x:row r="456">
      <x:c r="A456" s="166" t="n">
        <x:v>453</x:v>
      </x:c>
      <x:c r="B456" s="166" t="str">
        <x:v>Vancouver Canucks at Florida Panthers</x:v>
      </x:c>
      <x:c r="C456" s="166" t="str">
        <x:v>NHL</x:v>
      </x:c>
      <x:c r="D456" s="166" t="str">
        <x:v>Moneyline</x:v>
      </x:c>
      <x:c r="E456" s="166" t="str">
        <x:v>Side 2 sensitivity</x:v>
      </x:c>
      <x:c r="F456" s="166"/>
      <x:c r="G456" s="167"/>
      <x:c r="H456" s="167"/>
      <x:c r="I456" s="167"/>
      <x:c r="J456" s="166"/>
      <x:c r="K456" s="167" t="n">
        <x:v>1</x:v>
      </x:c>
      <x:c r="L456" s="166" t="str">
        <x:v>weaker</x:v>
      </x:c>
      <x:c r="M456" s="166" t="str">
        <x:v>Sensitivity state</x:v>
      </x:c>
      <x:c r="N456" s="166" t="str">
        <x:v>Sensitivity state</x:v>
      </x:c>
      <x:c r="O456" s="166" t="str">
        <x:v>Sensitivity state</x:v>
      </x:c>
      <x:c r="P456" s="166" t="str">
        <x:v>NO</x:v>
      </x:c>
      <x:c r="Q456" s="166" t="str">
        <x:v>Screened; unsupported unless current price, probability, availability and contextual evidence jointly cleared the applicable gate.</x:v>
      </x:c>
    </x:row>
    <x:row r="457">
      <x:c r="A457" s="166" t="n">
        <x:v>454</x:v>
      </x:c>
      <x:c r="B457" s="166" t="str">
        <x:v>Vancouver Canucks at Florida Panthers</x:v>
      </x:c>
      <x:c r="C457" s="166" t="str">
        <x:v>NHL</x:v>
      </x:c>
      <x:c r="D457" s="166" t="str">
        <x:v>Spread / line</x:v>
      </x:c>
      <x:c r="E457" s="166" t="str">
        <x:v>Side 1 sensitivity</x:v>
      </x:c>
      <x:c r="F457" s="166"/>
      <x:c r="G457" s="167"/>
      <x:c r="H457" s="167"/>
      <x:c r="I457" s="167"/>
      <x:c r="J457" s="166"/>
      <x:c r="K457" s="167" t="n">
        <x:v>2</x:v>
      </x:c>
      <x:c r="L457" s="166" t="str">
        <x:v>stronger</x:v>
      </x:c>
      <x:c r="M457" s="166" t="str">
        <x:v>Sensitivity state</x:v>
      </x:c>
      <x:c r="N457" s="166" t="str">
        <x:v>Sensitivity state</x:v>
      </x:c>
      <x:c r="O457" s="166" t="str">
        <x:v>Sensitivity state</x:v>
      </x:c>
      <x:c r="P457" s="166" t="str">
        <x:v>NO</x:v>
      </x:c>
      <x:c r="Q457" s="166" t="str">
        <x:v>Screened; unsupported unless current price, probability, availability and contextual evidence jointly cleared the applicable gate.</x:v>
      </x:c>
    </x:row>
    <x:row r="458">
      <x:c r="A458" s="166" t="n">
        <x:v>455</x:v>
      </x:c>
      <x:c r="B458" s="166" t="str">
        <x:v>Vancouver Canucks at Florida Panthers</x:v>
      </x:c>
      <x:c r="C458" s="166" t="str">
        <x:v>NHL</x:v>
      </x:c>
      <x:c r="D458" s="166" t="str">
        <x:v>Spread / line</x:v>
      </x:c>
      <x:c r="E458" s="166" t="str">
        <x:v>Side 2 sensitivity</x:v>
      </x:c>
      <x:c r="F458" s="166"/>
      <x:c r="G458" s="167"/>
      <x:c r="H458" s="167"/>
      <x:c r="I458" s="167"/>
      <x:c r="J458" s="166"/>
      <x:c r="K458" s="167" t="n">
        <x:v>3</x:v>
      </x:c>
      <x:c r="L458" s="166" t="str">
        <x:v>base</x:v>
      </x:c>
      <x:c r="M458" s="166" t="str">
        <x:v>Sensitivity state</x:v>
      </x:c>
      <x:c r="N458" s="166" t="str">
        <x:v>Sensitivity state</x:v>
      </x:c>
      <x:c r="O458" s="166" t="str">
        <x:v>Sensitivity state</x:v>
      </x:c>
      <x:c r="P458" s="166" t="str">
        <x:v>NO</x:v>
      </x:c>
      <x:c r="Q458" s="166" t="str">
        <x:v>Screened; unsupported unless current price, probability, availability and contextual evidence jointly cleared the applicable gate.</x:v>
      </x:c>
    </x:row>
    <x:row r="459">
      <x:c r="A459" s="166" t="n">
        <x:v>456</x:v>
      </x:c>
      <x:c r="B459" s="166" t="str">
        <x:v>Vancouver Canucks at Florida Panthers</x:v>
      </x:c>
      <x:c r="C459" s="166" t="str">
        <x:v>NHL</x:v>
      </x:c>
      <x:c r="D459" s="166" t="str">
        <x:v>Total</x:v>
      </x:c>
      <x:c r="E459" s="166" t="str">
        <x:v>Side 1 sensitivity</x:v>
      </x:c>
      <x:c r="F459" s="166"/>
      <x:c r="G459" s="167"/>
      <x:c r="H459" s="167"/>
      <x:c r="I459" s="167"/>
      <x:c r="J459" s="166"/>
      <x:c r="K459" s="167" t="n">
        <x:v>-3</x:v>
      </x:c>
      <x:c r="L459" s="166" t="str">
        <x:v>weaker</x:v>
      </x:c>
      <x:c r="M459" s="166" t="str">
        <x:v>Sensitivity state</x:v>
      </x:c>
      <x:c r="N459" s="166" t="str">
        <x:v>Sensitivity state</x:v>
      </x:c>
      <x:c r="O459" s="166" t="str">
        <x:v>Sensitivity state</x:v>
      </x:c>
      <x:c r="P459" s="166" t="str">
        <x:v>NO</x:v>
      </x:c>
      <x:c r="Q459" s="166" t="str">
        <x:v>Screened; unsupported unless current price, probability, availability and contextual evidence jointly cleared the applicable gate.</x:v>
      </x:c>
    </x:row>
    <x:row r="460">
      <x:c r="A460" s="166" t="n">
        <x:v>457</x:v>
      </x:c>
      <x:c r="B460" s="166" t="str">
        <x:v>Vancouver Canucks at Florida Panthers</x:v>
      </x:c>
      <x:c r="C460" s="166" t="str">
        <x:v>NHL</x:v>
      </x:c>
      <x:c r="D460" s="166" t="str">
        <x:v>Total</x:v>
      </x:c>
      <x:c r="E460" s="166" t="str">
        <x:v>Side 2 sensitivity</x:v>
      </x:c>
      <x:c r="F460" s="166"/>
      <x:c r="G460" s="167"/>
      <x:c r="H460" s="167"/>
      <x:c r="I460" s="167"/>
      <x:c r="J460" s="166"/>
      <x:c r="K460" s="167" t="n">
        <x:v>-2</x:v>
      </x:c>
      <x:c r="L460" s="166" t="str">
        <x:v>stronger</x:v>
      </x:c>
      <x:c r="M460" s="166" t="str">
        <x:v>Sensitivity state</x:v>
      </x:c>
      <x:c r="N460" s="166" t="str">
        <x:v>Sensitivity state</x:v>
      </x:c>
      <x:c r="O460" s="166" t="str">
        <x:v>Sensitivity state</x:v>
      </x:c>
      <x:c r="P460" s="166" t="str">
        <x:v>NO</x:v>
      </x:c>
      <x:c r="Q460" s="166" t="str">
        <x:v>Screened; unsupported unless current price, probability, availability and contextual evidence jointly cleared the applicable gate.</x:v>
      </x:c>
    </x:row>
    <x:row r="461">
      <x:c r="A461" s="166" t="n">
        <x:v>458</x:v>
      </x:c>
      <x:c r="B461" s="166" t="str">
        <x:v>Tampa Bay Lightning at Seattle Kraken</x:v>
      </x:c>
      <x:c r="C461" s="166" t="str">
        <x:v>NHL</x:v>
      </x:c>
      <x:c r="D461" s="166" t="str">
        <x:v>Moneyline</x:v>
      </x:c>
      <x:c r="E461" s="166" t="str">
        <x:v>Side 1 sensitivity</x:v>
      </x:c>
      <x:c r="F461" s="166"/>
      <x:c r="G461" s="167"/>
      <x:c r="H461" s="167"/>
      <x:c r="I461" s="167"/>
      <x:c r="J461" s="166"/>
      <x:c r="K461" s="167" t="n">
        <x:v>-1</x:v>
      </x:c>
      <x:c r="L461" s="166" t="str">
        <x:v>base</x:v>
      </x:c>
      <x:c r="M461" s="166" t="str">
        <x:v>Sensitivity state</x:v>
      </x:c>
      <x:c r="N461" s="166" t="str">
        <x:v>Sensitivity state</x:v>
      </x:c>
      <x:c r="O461" s="166" t="str">
        <x:v>Sensitivity state</x:v>
      </x:c>
      <x:c r="P461" s="166" t="str">
        <x:v>NO</x:v>
      </x:c>
      <x:c r="Q461" s="166" t="str">
        <x:v>Screened; unsupported unless current price, probability, availability and contextual evidence jointly cleared the applicable gate.</x:v>
      </x:c>
    </x:row>
    <x:row r="462">
      <x:c r="A462" s="166" t="n">
        <x:v>459</x:v>
      </x:c>
      <x:c r="B462" s="166" t="str">
        <x:v>Tampa Bay Lightning at Seattle Kraken</x:v>
      </x:c>
      <x:c r="C462" s="166" t="str">
        <x:v>NHL</x:v>
      </x:c>
      <x:c r="D462" s="166" t="str">
        <x:v>Moneyline</x:v>
      </x:c>
      <x:c r="E462" s="166" t="str">
        <x:v>Side 2 sensitivity</x:v>
      </x:c>
      <x:c r="F462" s="166"/>
      <x:c r="G462" s="167"/>
      <x:c r="H462" s="167"/>
      <x:c r="I462" s="167"/>
      <x:c r="J462" s="166"/>
      <x:c r="K462" s="167" t="n">
        <x:v>0</x:v>
      </x:c>
      <x:c r="L462" s="166" t="str">
        <x:v>weaker</x:v>
      </x:c>
      <x:c r="M462" s="166" t="str">
        <x:v>Sensitivity state</x:v>
      </x:c>
      <x:c r="N462" s="166" t="str">
        <x:v>Sensitivity state</x:v>
      </x:c>
      <x:c r="O462" s="166" t="str">
        <x:v>Sensitivity state</x:v>
      </x:c>
      <x:c r="P462" s="166" t="str">
        <x:v>NO</x:v>
      </x:c>
      <x:c r="Q462" s="166" t="str">
        <x:v>Screened; unsupported unless current price, probability, availability and contextual evidence jointly cleared the applicable gate.</x:v>
      </x:c>
    </x:row>
    <x:row r="463">
      <x:c r="A463" s="166" t="n">
        <x:v>460</x:v>
      </x:c>
      <x:c r="B463" s="166" t="str">
        <x:v>Tampa Bay Lightning at Seattle Kraken</x:v>
      </x:c>
      <x:c r="C463" s="166" t="str">
        <x:v>NHL</x:v>
      </x:c>
      <x:c r="D463" s="166" t="str">
        <x:v>Spread / line</x:v>
      </x:c>
      <x:c r="E463" s="166" t="str">
        <x:v>Side 1 sensitivity</x:v>
      </x:c>
      <x:c r="F463" s="166"/>
      <x:c r="G463" s="167"/>
      <x:c r="H463" s="167"/>
      <x:c r="I463" s="167"/>
      <x:c r="J463" s="166"/>
      <x:c r="K463" s="167" t="n">
        <x:v>1</x:v>
      </x:c>
      <x:c r="L463" s="166" t="str">
        <x:v>stronger</x:v>
      </x:c>
      <x:c r="M463" s="166" t="str">
        <x:v>Sensitivity state</x:v>
      </x:c>
      <x:c r="N463" s="166" t="str">
        <x:v>Sensitivity state</x:v>
      </x:c>
      <x:c r="O463" s="166" t="str">
        <x:v>Sensitivity state</x:v>
      </x:c>
      <x:c r="P463" s="166" t="str">
        <x:v>NO</x:v>
      </x:c>
      <x:c r="Q463" s="166" t="str">
        <x:v>Screened; unsupported unless current price, probability, availability and contextual evidence jointly cleared the applicable gate.</x:v>
      </x:c>
    </x:row>
    <x:row r="464">
      <x:c r="A464" s="166" t="n">
        <x:v>461</x:v>
      </x:c>
      <x:c r="B464" s="166" t="str">
        <x:v>Tampa Bay Lightning at Seattle Kraken</x:v>
      </x:c>
      <x:c r="C464" s="166" t="str">
        <x:v>NHL</x:v>
      </x:c>
      <x:c r="D464" s="166" t="str">
        <x:v>Spread / line</x:v>
      </x:c>
      <x:c r="E464" s="166" t="str">
        <x:v>Side 2 sensitivity</x:v>
      </x:c>
      <x:c r="F464" s="166"/>
      <x:c r="G464" s="167"/>
      <x:c r="H464" s="167"/>
      <x:c r="I464" s="167"/>
      <x:c r="J464" s="166"/>
      <x:c r="K464" s="167" t="n">
        <x:v>2</x:v>
      </x:c>
      <x:c r="L464" s="166" t="str">
        <x:v>base</x:v>
      </x:c>
      <x:c r="M464" s="166" t="str">
        <x:v>Sensitivity state</x:v>
      </x:c>
      <x:c r="N464" s="166" t="str">
        <x:v>Sensitivity state</x:v>
      </x:c>
      <x:c r="O464" s="166" t="str">
        <x:v>Sensitivity state</x:v>
      </x:c>
      <x:c r="P464" s="166" t="str">
        <x:v>NO</x:v>
      </x:c>
      <x:c r="Q464" s="166" t="str">
        <x:v>Screened; unsupported unless current price, probability, availability and contextual evidence jointly cleared the applicable gate.</x:v>
      </x:c>
    </x:row>
    <x:row r="465">
      <x:c r="A465" s="166" t="n">
        <x:v>462</x:v>
      </x:c>
      <x:c r="B465" s="166" t="str">
        <x:v>Tampa Bay Lightning at Seattle Kraken</x:v>
      </x:c>
      <x:c r="C465" s="166" t="str">
        <x:v>NHL</x:v>
      </x:c>
      <x:c r="D465" s="166" t="str">
        <x:v>Total</x:v>
      </x:c>
      <x:c r="E465" s="166" t="str">
        <x:v>Side 1 sensitivity</x:v>
      </x:c>
      <x:c r="F465" s="166"/>
      <x:c r="G465" s="167"/>
      <x:c r="H465" s="167"/>
      <x:c r="I465" s="167"/>
      <x:c r="J465" s="166"/>
      <x:c r="K465" s="167" t="n">
        <x:v>3</x:v>
      </x:c>
      <x:c r="L465" s="166" t="str">
        <x:v>weaker</x:v>
      </x:c>
      <x:c r="M465" s="166" t="str">
        <x:v>Sensitivity state</x:v>
      </x:c>
      <x:c r="N465" s="166" t="str">
        <x:v>Sensitivity state</x:v>
      </x:c>
      <x:c r="O465" s="166" t="str">
        <x:v>Sensitivity state</x:v>
      </x:c>
      <x:c r="P465" s="166" t="str">
        <x:v>NO</x:v>
      </x:c>
      <x:c r="Q465" s="166" t="str">
        <x:v>Screened; unsupported unless current price, probability, availability and contextual evidence jointly cleared the applicable gate.</x:v>
      </x:c>
    </x:row>
    <x:row r="466">
      <x:c r="A466" s="166" t="n">
        <x:v>463</x:v>
      </x:c>
      <x:c r="B466" s="166" t="str">
        <x:v>Tampa Bay Lightning at Seattle Kraken</x:v>
      </x:c>
      <x:c r="C466" s="166" t="str">
        <x:v>NHL</x:v>
      </x:c>
      <x:c r="D466" s="166" t="str">
        <x:v>Total</x:v>
      </x:c>
      <x:c r="E466" s="166" t="str">
        <x:v>Side 2 sensitivity</x:v>
      </x:c>
      <x:c r="F466" s="166"/>
      <x:c r="G466" s="167"/>
      <x:c r="H466" s="167"/>
      <x:c r="I466" s="167"/>
      <x:c r="J466" s="166"/>
      <x:c r="K466" s="167" t="n">
        <x:v>-3</x:v>
      </x:c>
      <x:c r="L466" s="166" t="str">
        <x:v>stronger</x:v>
      </x:c>
      <x:c r="M466" s="166" t="str">
        <x:v>Sensitivity state</x:v>
      </x:c>
      <x:c r="N466" s="166" t="str">
        <x:v>Sensitivity state</x:v>
      </x:c>
      <x:c r="O466" s="166" t="str">
        <x:v>Sensitivity state</x:v>
      </x:c>
      <x:c r="P466" s="166" t="str">
        <x:v>NO</x:v>
      </x:c>
      <x:c r="Q466" s="166" t="str">
        <x:v>Screened; unsupported unless current price, probability, availability and contextual evidence jointly cleared the applicable gate.</x:v>
      </x:c>
    </x:row>
    <x:row r="467">
      <x:c r="A467" s="166" t="n">
        <x:v>464</x:v>
      </x:c>
      <x:c r="B467" s="166" t="str">
        <x:v>Detroit Red Wings at Philadelphia Flyers</x:v>
      </x:c>
      <x:c r="C467" s="166" t="str">
        <x:v>NHL</x:v>
      </x:c>
      <x:c r="D467" s="166" t="str">
        <x:v>Moneyline</x:v>
      </x:c>
      <x:c r="E467" s="166" t="str">
        <x:v>Side 1 sensitivity</x:v>
      </x:c>
      <x:c r="F467" s="166"/>
      <x:c r="G467" s="167"/>
      <x:c r="H467" s="167"/>
      <x:c r="I467" s="167"/>
      <x:c r="J467" s="166"/>
      <x:c r="K467" s="167" t="n">
        <x:v>-2</x:v>
      </x:c>
      <x:c r="L467" s="166" t="str">
        <x:v>base</x:v>
      </x:c>
      <x:c r="M467" s="166" t="str">
        <x:v>Sensitivity state</x:v>
      </x:c>
      <x:c r="N467" s="166" t="str">
        <x:v>Sensitivity state</x:v>
      </x:c>
      <x:c r="O467" s="166" t="str">
        <x:v>Sensitivity state</x:v>
      </x:c>
      <x:c r="P467" s="166" t="str">
        <x:v>NO</x:v>
      </x:c>
      <x:c r="Q467" s="166" t="str">
        <x:v>Screened; unsupported unless current price, probability, availability and contextual evidence jointly cleared the applicable gate.</x:v>
      </x:c>
    </x:row>
    <x:row r="468">
      <x:c r="A468" s="166" t="n">
        <x:v>465</x:v>
      </x:c>
      <x:c r="B468" s="166" t="str">
        <x:v>Detroit Red Wings at Philadelphia Flyers</x:v>
      </x:c>
      <x:c r="C468" s="166" t="str">
        <x:v>NHL</x:v>
      </x:c>
      <x:c r="D468" s="166" t="str">
        <x:v>Moneyline</x:v>
      </x:c>
      <x:c r="E468" s="166" t="str">
        <x:v>Side 2 sensitivity</x:v>
      </x:c>
      <x:c r="F468" s="166"/>
      <x:c r="G468" s="167"/>
      <x:c r="H468" s="167"/>
      <x:c r="I468" s="167"/>
      <x:c r="J468" s="166"/>
      <x:c r="K468" s="167" t="n">
        <x:v>-1</x:v>
      </x:c>
      <x:c r="L468" s="166" t="str">
        <x:v>weaker</x:v>
      </x:c>
      <x:c r="M468" s="166" t="str">
        <x:v>Sensitivity state</x:v>
      </x:c>
      <x:c r="N468" s="166" t="str">
        <x:v>Sensitivity state</x:v>
      </x:c>
      <x:c r="O468" s="166" t="str">
        <x:v>Sensitivity state</x:v>
      </x:c>
      <x:c r="P468" s="166" t="str">
        <x:v>NO</x:v>
      </x:c>
      <x:c r="Q468" s="166" t="str">
        <x:v>Screened; unsupported unless current price, probability, availability and contextual evidence jointly cleared the applicable gate.</x:v>
      </x:c>
    </x:row>
    <x:row r="469">
      <x:c r="A469" s="166" t="n">
        <x:v>466</x:v>
      </x:c>
      <x:c r="B469" s="166" t="str">
        <x:v>Detroit Red Wings at Philadelphia Flyers</x:v>
      </x:c>
      <x:c r="C469" s="166" t="str">
        <x:v>NHL</x:v>
      </x:c>
      <x:c r="D469" s="166" t="str">
        <x:v>Spread / line</x:v>
      </x:c>
      <x:c r="E469" s="166" t="str">
        <x:v>Side 1 sensitivity</x:v>
      </x:c>
      <x:c r="F469" s="166"/>
      <x:c r="G469" s="167"/>
      <x:c r="H469" s="167"/>
      <x:c r="I469" s="167"/>
      <x:c r="J469" s="166"/>
      <x:c r="K469" s="167" t="n">
        <x:v>0</x:v>
      </x:c>
      <x:c r="L469" s="166" t="str">
        <x:v>stronger</x:v>
      </x:c>
      <x:c r="M469" s="166" t="str">
        <x:v>Sensitivity state</x:v>
      </x:c>
      <x:c r="N469" s="166" t="str">
        <x:v>Sensitivity state</x:v>
      </x:c>
      <x:c r="O469" s="166" t="str">
        <x:v>Sensitivity state</x:v>
      </x:c>
      <x:c r="P469" s="166" t="str">
        <x:v>NO</x:v>
      </x:c>
      <x:c r="Q469" s="166" t="str">
        <x:v>Screened; unsupported unless current price, probability, availability and contextual evidence jointly cleared the applicable gate.</x:v>
      </x:c>
    </x:row>
    <x:row r="470">
      <x:c r="A470" s="166" t="n">
        <x:v>467</x:v>
      </x:c>
      <x:c r="B470" s="166" t="str">
        <x:v>Detroit Red Wings at Philadelphia Flyers</x:v>
      </x:c>
      <x:c r="C470" s="166" t="str">
        <x:v>NHL</x:v>
      </x:c>
      <x:c r="D470" s="166" t="str">
        <x:v>Spread / line</x:v>
      </x:c>
      <x:c r="E470" s="166" t="str">
        <x:v>Side 2 sensitivity</x:v>
      </x:c>
      <x:c r="F470" s="166"/>
      <x:c r="G470" s="167"/>
      <x:c r="H470" s="167"/>
      <x:c r="I470" s="167"/>
      <x:c r="J470" s="166"/>
      <x:c r="K470" s="167" t="n">
        <x:v>1</x:v>
      </x:c>
      <x:c r="L470" s="166" t="str">
        <x:v>base</x:v>
      </x:c>
      <x:c r="M470" s="166" t="str">
        <x:v>Sensitivity state</x:v>
      </x:c>
      <x:c r="N470" s="166" t="str">
        <x:v>Sensitivity state</x:v>
      </x:c>
      <x:c r="O470" s="166" t="str">
        <x:v>Sensitivity state</x:v>
      </x:c>
      <x:c r="P470" s="166" t="str">
        <x:v>NO</x:v>
      </x:c>
      <x:c r="Q470" s="166" t="str">
        <x:v>Screened; unsupported unless current price, probability, availability and contextual evidence jointly cleared the applicable gate.</x:v>
      </x:c>
    </x:row>
    <x:row r="471">
      <x:c r="A471" s="166" t="n">
        <x:v>468</x:v>
      </x:c>
      <x:c r="B471" s="166" t="str">
        <x:v>Detroit Red Wings at Philadelphia Flyers</x:v>
      </x:c>
      <x:c r="C471" s="166" t="str">
        <x:v>NHL</x:v>
      </x:c>
      <x:c r="D471" s="166" t="str">
        <x:v>Total</x:v>
      </x:c>
      <x:c r="E471" s="166" t="str">
        <x:v>Side 1 sensitivity</x:v>
      </x:c>
      <x:c r="F471" s="166"/>
      <x:c r="G471" s="167"/>
      <x:c r="H471" s="167"/>
      <x:c r="I471" s="167"/>
      <x:c r="J471" s="166"/>
      <x:c r="K471" s="167" t="n">
        <x:v>2</x:v>
      </x:c>
      <x:c r="L471" s="166" t="str">
        <x:v>weaker</x:v>
      </x:c>
      <x:c r="M471" s="166" t="str">
        <x:v>Sensitivity state</x:v>
      </x:c>
      <x:c r="N471" s="166" t="str">
        <x:v>Sensitivity state</x:v>
      </x:c>
      <x:c r="O471" s="166" t="str">
        <x:v>Sensitivity state</x:v>
      </x:c>
      <x:c r="P471" s="166" t="str">
        <x:v>NO</x:v>
      </x:c>
      <x:c r="Q471" s="166" t="str">
        <x:v>Screened; unsupported unless current price, probability, availability and contextual evidence jointly cleared the applicable gate.</x:v>
      </x:c>
    </x:row>
    <x:row r="472">
      <x:c r="A472" s="166" t="n">
        <x:v>469</x:v>
      </x:c>
      <x:c r="B472" s="166" t="str">
        <x:v>Detroit Red Wings at Philadelphia Flyers</x:v>
      </x:c>
      <x:c r="C472" s="166" t="str">
        <x:v>NHL</x:v>
      </x:c>
      <x:c r="D472" s="166" t="str">
        <x:v>Total</x:v>
      </x:c>
      <x:c r="E472" s="166" t="str">
        <x:v>Side 2 sensitivity</x:v>
      </x:c>
      <x:c r="F472" s="166"/>
      <x:c r="G472" s="167"/>
      <x:c r="H472" s="167"/>
      <x:c r="I472" s="167"/>
      <x:c r="J472" s="166"/>
      <x:c r="K472" s="167" t="n">
        <x:v>3</x:v>
      </x:c>
      <x:c r="L472" s="166" t="str">
        <x:v>stronger</x:v>
      </x:c>
      <x:c r="M472" s="166" t="str">
        <x:v>Sensitivity state</x:v>
      </x:c>
      <x:c r="N472" s="166" t="str">
        <x:v>Sensitivity state</x:v>
      </x:c>
      <x:c r="O472" s="166" t="str">
        <x:v>Sensitivity state</x:v>
      </x:c>
      <x:c r="P472" s="166" t="str">
        <x:v>NO</x:v>
      </x:c>
      <x:c r="Q472" s="166" t="str">
        <x:v>Screened; unsupported unless current price, probability, availability and contextual evidence jointly cleared the applicable gate.</x:v>
      </x:c>
    </x:row>
    <x:row r="473">
      <x:c r="A473" s="166" t="n">
        <x:v>470</x:v>
      </x:c>
      <x:c r="B473" s="166" t="str">
        <x:v>Milwaukee Brewers at Los Angeles Dodgers</x:v>
      </x:c>
      <x:c r="C473" s="166" t="str">
        <x:v>MLB</x:v>
      </x:c>
      <x:c r="D473" s="166" t="str">
        <x:v>Moneyline</x:v>
      </x:c>
      <x:c r="E473" s="166" t="str">
        <x:v>Side 1 sensitivity</x:v>
      </x:c>
      <x:c r="F473" s="166"/>
      <x:c r="G473" s="167"/>
      <x:c r="H473" s="167"/>
      <x:c r="I473" s="167"/>
      <x:c r="J473" s="166"/>
      <x:c r="K473" s="167" t="n">
        <x:v>-3</x:v>
      </x:c>
      <x:c r="L473" s="166" t="str">
        <x:v>base</x:v>
      </x:c>
      <x:c r="M473" s="166" t="str">
        <x:v>Sensitivity state</x:v>
      </x:c>
      <x:c r="N473" s="166" t="str">
        <x:v>Sensitivity state</x:v>
      </x:c>
      <x:c r="O473" s="166" t="str">
        <x:v>Sensitivity state</x:v>
      </x:c>
      <x:c r="P473" s="166" t="str">
        <x:v>NO</x:v>
      </x:c>
      <x:c r="Q473" s="166" t="str">
        <x:v>Screened; unsupported unless current price, probability, availability and contextual evidence jointly cleared the applicable gate.</x:v>
      </x:c>
    </x:row>
    <x:row r="474">
      <x:c r="A474" s="166" t="n">
        <x:v>471</x:v>
      </x:c>
      <x:c r="B474" s="166" t="str">
        <x:v>Milwaukee Brewers at Los Angeles Dodgers</x:v>
      </x:c>
      <x:c r="C474" s="166" t="str">
        <x:v>MLB</x:v>
      </x:c>
      <x:c r="D474" s="166" t="str">
        <x:v>Moneyline</x:v>
      </x:c>
      <x:c r="E474" s="166" t="str">
        <x:v>Side 2 sensitivity</x:v>
      </x:c>
      <x:c r="F474" s="166"/>
      <x:c r="G474" s="167"/>
      <x:c r="H474" s="167"/>
      <x:c r="I474" s="167"/>
      <x:c r="J474" s="166"/>
      <x:c r="K474" s="167" t="n">
        <x:v>-2</x:v>
      </x:c>
      <x:c r="L474" s="166" t="str">
        <x:v>weaker</x:v>
      </x:c>
      <x:c r="M474" s="166" t="str">
        <x:v>Sensitivity state</x:v>
      </x:c>
      <x:c r="N474" s="166" t="str">
        <x:v>Sensitivity state</x:v>
      </x:c>
      <x:c r="O474" s="166" t="str">
        <x:v>Sensitivity state</x:v>
      </x:c>
      <x:c r="P474" s="166" t="str">
        <x:v>NO</x:v>
      </x:c>
      <x:c r="Q474" s="166" t="str">
        <x:v>Screened; unsupported unless current price, probability, availability and contextual evidence jointly cleared the applicable gate.</x:v>
      </x:c>
    </x:row>
    <x:row r="475">
      <x:c r="A475" s="166" t="n">
        <x:v>472</x:v>
      </x:c>
      <x:c r="B475" s="166" t="str">
        <x:v>Milwaukee Brewers at Los Angeles Dodgers</x:v>
      </x:c>
      <x:c r="C475" s="166" t="str">
        <x:v>MLB</x:v>
      </x:c>
      <x:c r="D475" s="166" t="str">
        <x:v>Spread / line</x:v>
      </x:c>
      <x:c r="E475" s="166" t="str">
        <x:v>Side 1 sensitivity</x:v>
      </x:c>
      <x:c r="F475" s="166"/>
      <x:c r="G475" s="167"/>
      <x:c r="H475" s="167"/>
      <x:c r="I475" s="167"/>
      <x:c r="J475" s="166"/>
      <x:c r="K475" s="167" t="n">
        <x:v>-1</x:v>
      </x:c>
      <x:c r="L475" s="166" t="str">
        <x:v>stronger</x:v>
      </x:c>
      <x:c r="M475" s="166" t="str">
        <x:v>Sensitivity state</x:v>
      </x:c>
      <x:c r="N475" s="166" t="str">
        <x:v>Sensitivity state</x:v>
      </x:c>
      <x:c r="O475" s="166" t="str">
        <x:v>Sensitivity state</x:v>
      </x:c>
      <x:c r="P475" s="166" t="str">
        <x:v>NO</x:v>
      </x:c>
      <x:c r="Q475" s="166" t="str">
        <x:v>Screened; unsupported unless current price, probability, availability and contextual evidence jointly cleared the applicable gate.</x:v>
      </x:c>
    </x:row>
    <x:row r="476">
      <x:c r="A476" s="166" t="n">
        <x:v>473</x:v>
      </x:c>
      <x:c r="B476" s="166" t="str">
        <x:v>Milwaukee Brewers at Los Angeles Dodgers</x:v>
      </x:c>
      <x:c r="C476" s="166" t="str">
        <x:v>MLB</x:v>
      </x:c>
      <x:c r="D476" s="166" t="str">
        <x:v>Spread / line</x:v>
      </x:c>
      <x:c r="E476" s="166" t="str">
        <x:v>Side 2 sensitivity</x:v>
      </x:c>
      <x:c r="F476" s="166"/>
      <x:c r="G476" s="167"/>
      <x:c r="H476" s="167"/>
      <x:c r="I476" s="167"/>
      <x:c r="J476" s="166"/>
      <x:c r="K476" s="167" t="n">
        <x:v>0</x:v>
      </x:c>
      <x:c r="L476" s="166" t="str">
        <x:v>base</x:v>
      </x:c>
      <x:c r="M476" s="166" t="str">
        <x:v>Sensitivity state</x:v>
      </x:c>
      <x:c r="N476" s="166" t="str">
        <x:v>Sensitivity state</x:v>
      </x:c>
      <x:c r="O476" s="166" t="str">
        <x:v>Sensitivity state</x:v>
      </x:c>
      <x:c r="P476" s="166" t="str">
        <x:v>NO</x:v>
      </x:c>
      <x:c r="Q476" s="166" t="str">
        <x:v>Screened; unsupported unless current price, probability, availability and contextual evidence jointly cleared the applicable gate.</x:v>
      </x:c>
    </x:row>
    <x:row r="477">
      <x:c r="A477" s="166" t="n">
        <x:v>474</x:v>
      </x:c>
      <x:c r="B477" s="166" t="str">
        <x:v>Milwaukee Brewers at Los Angeles Dodgers</x:v>
      </x:c>
      <x:c r="C477" s="166" t="str">
        <x:v>MLB</x:v>
      </x:c>
      <x:c r="D477" s="166" t="str">
        <x:v>Total</x:v>
      </x:c>
      <x:c r="E477" s="166" t="str">
        <x:v>Side 1 sensitivity</x:v>
      </x:c>
      <x:c r="F477" s="166"/>
      <x:c r="G477" s="167"/>
      <x:c r="H477" s="167"/>
      <x:c r="I477" s="167"/>
      <x:c r="J477" s="166"/>
      <x:c r="K477" s="167" t="n">
        <x:v>1</x:v>
      </x:c>
      <x:c r="L477" s="166" t="str">
        <x:v>weaker</x:v>
      </x:c>
      <x:c r="M477" s="166" t="str">
        <x:v>Sensitivity state</x:v>
      </x:c>
      <x:c r="N477" s="166" t="str">
        <x:v>Sensitivity state</x:v>
      </x:c>
      <x:c r="O477" s="166" t="str">
        <x:v>Sensitivity state</x:v>
      </x:c>
      <x:c r="P477" s="166" t="str">
        <x:v>NO</x:v>
      </x:c>
      <x:c r="Q477" s="166" t="str">
        <x:v>Screened; unsupported unless current price, probability, availability and contextual evidence jointly cleared the applicable gate.</x:v>
      </x:c>
    </x:row>
    <x:row r="478">
      <x:c r="A478" s="166" t="n">
        <x:v>475</x:v>
      </x:c>
      <x:c r="B478" s="166" t="str">
        <x:v>Milwaukee Brewers at Los Angeles Dodgers</x:v>
      </x:c>
      <x:c r="C478" s="166" t="str">
        <x:v>MLB</x:v>
      </x:c>
      <x:c r="D478" s="166" t="str">
        <x:v>Total</x:v>
      </x:c>
      <x:c r="E478" s="166" t="str">
        <x:v>Side 2 sensitivity</x:v>
      </x:c>
      <x:c r="F478" s="166"/>
      <x:c r="G478" s="167"/>
      <x:c r="H478" s="167"/>
      <x:c r="I478" s="167"/>
      <x:c r="J478" s="166"/>
      <x:c r="K478" s="167" t="n">
        <x:v>2</x:v>
      </x:c>
      <x:c r="L478" s="166" t="str">
        <x:v>stronger</x:v>
      </x:c>
      <x:c r="M478" s="166" t="str">
        <x:v>Sensitivity state</x:v>
      </x:c>
      <x:c r="N478" s="166" t="str">
        <x:v>Sensitivity state</x:v>
      </x:c>
      <x:c r="O478" s="166" t="str">
        <x:v>Sensitivity state</x:v>
      </x:c>
      <x:c r="P478" s="166" t="str">
        <x:v>NO</x:v>
      </x:c>
      <x:c r="Q478" s="166" t="str">
        <x:v>Screened; unsupported unless current price, probability, availability and contextual evidence jointly cleared the applicable gate.</x:v>
      </x:c>
    </x:row>
    <x:row r="479">
      <x:c r="A479" s="166" t="n">
        <x:v>476</x:v>
      </x:c>
      <x:c r="B479" s="166" t="str">
        <x:v>Chicago Blackhawks at Winnipeg Jets</x:v>
      </x:c>
      <x:c r="C479" s="166" t="str">
        <x:v>NHL</x:v>
      </x:c>
      <x:c r="D479" s="166" t="str">
        <x:v>Moneyline</x:v>
      </x:c>
      <x:c r="E479" s="166" t="str">
        <x:v>Side 1 sensitivity</x:v>
      </x:c>
      <x:c r="F479" s="166"/>
      <x:c r="G479" s="167"/>
      <x:c r="H479" s="167"/>
      <x:c r="I479" s="167"/>
      <x:c r="J479" s="166"/>
      <x:c r="K479" s="167" t="n">
        <x:v>3</x:v>
      </x:c>
      <x:c r="L479" s="166" t="str">
        <x:v>base</x:v>
      </x:c>
      <x:c r="M479" s="166" t="str">
        <x:v>Sensitivity state</x:v>
      </x:c>
      <x:c r="N479" s="166" t="str">
        <x:v>Sensitivity state</x:v>
      </x:c>
      <x:c r="O479" s="166" t="str">
        <x:v>Sensitivity state</x:v>
      </x:c>
      <x:c r="P479" s="166" t="str">
        <x:v>NO</x:v>
      </x:c>
      <x:c r="Q479" s="166" t="str">
        <x:v>Screened; unsupported unless current price, probability, availability and contextual evidence jointly cleared the applicable gate.</x:v>
      </x:c>
    </x:row>
    <x:row r="480">
      <x:c r="A480" s="166" t="n">
        <x:v>477</x:v>
      </x:c>
      <x:c r="B480" s="166" t="str">
        <x:v>Chicago Blackhawks at Winnipeg Jets</x:v>
      </x:c>
      <x:c r="C480" s="166" t="str">
        <x:v>NHL</x:v>
      </x:c>
      <x:c r="D480" s="166" t="str">
        <x:v>Moneyline</x:v>
      </x:c>
      <x:c r="E480" s="166" t="str">
        <x:v>Side 2 sensitivity</x:v>
      </x:c>
      <x:c r="F480" s="166"/>
      <x:c r="G480" s="167"/>
      <x:c r="H480" s="167"/>
      <x:c r="I480" s="167"/>
      <x:c r="J480" s="166"/>
      <x:c r="K480" s="167" t="n">
        <x:v>-3</x:v>
      </x:c>
      <x:c r="L480" s="166" t="str">
        <x:v>weaker</x:v>
      </x:c>
      <x:c r="M480" s="166" t="str">
        <x:v>Sensitivity state</x:v>
      </x:c>
      <x:c r="N480" s="166" t="str">
        <x:v>Sensitivity state</x:v>
      </x:c>
      <x:c r="O480" s="166" t="str">
        <x:v>Sensitivity state</x:v>
      </x:c>
      <x:c r="P480" s="166" t="str">
        <x:v>NO</x:v>
      </x:c>
      <x:c r="Q480" s="166" t="str">
        <x:v>Screened; unsupported unless current price, probability, availability and contextual evidence jointly cleared the applicable gate.</x:v>
      </x:c>
    </x:row>
    <x:row r="481">
      <x:c r="A481" s="166" t="n">
        <x:v>478</x:v>
      </x:c>
      <x:c r="B481" s="166" t="str">
        <x:v>Chicago Blackhawks at Winnipeg Jets</x:v>
      </x:c>
      <x:c r="C481" s="166" t="str">
        <x:v>NHL</x:v>
      </x:c>
      <x:c r="D481" s="166" t="str">
        <x:v>Spread / line</x:v>
      </x:c>
      <x:c r="E481" s="166" t="str">
        <x:v>Side 1 sensitivity</x:v>
      </x:c>
      <x:c r="F481" s="166"/>
      <x:c r="G481" s="167"/>
      <x:c r="H481" s="167"/>
      <x:c r="I481" s="167"/>
      <x:c r="J481" s="166"/>
      <x:c r="K481" s="167" t="n">
        <x:v>-2</x:v>
      </x:c>
      <x:c r="L481" s="166" t="str">
        <x:v>stronger</x:v>
      </x:c>
      <x:c r="M481" s="166" t="str">
        <x:v>Sensitivity state</x:v>
      </x:c>
      <x:c r="N481" s="166" t="str">
        <x:v>Sensitivity state</x:v>
      </x:c>
      <x:c r="O481" s="166" t="str">
        <x:v>Sensitivity state</x:v>
      </x:c>
      <x:c r="P481" s="166" t="str">
        <x:v>NO</x:v>
      </x:c>
      <x:c r="Q481" s="166" t="str">
        <x:v>Screened; unsupported unless current price, probability, availability and contextual evidence jointly cleared the applicable gate.</x:v>
      </x:c>
    </x:row>
    <x:row r="482">
      <x:c r="A482" s="166" t="n">
        <x:v>479</x:v>
      </x:c>
      <x:c r="B482" s="166" t="str">
        <x:v>Chicago Blackhawks at Winnipeg Jets</x:v>
      </x:c>
      <x:c r="C482" s="166" t="str">
        <x:v>NHL</x:v>
      </x:c>
      <x:c r="D482" s="166" t="str">
        <x:v>Spread / line</x:v>
      </x:c>
      <x:c r="E482" s="166" t="str">
        <x:v>Side 2 sensitivity</x:v>
      </x:c>
      <x:c r="F482" s="166"/>
      <x:c r="G482" s="167"/>
      <x:c r="H482" s="167"/>
      <x:c r="I482" s="167"/>
      <x:c r="J482" s="166"/>
      <x:c r="K482" s="167" t="n">
        <x:v>-1</x:v>
      </x:c>
      <x:c r="L482" s="166" t="str">
        <x:v>base</x:v>
      </x:c>
      <x:c r="M482" s="166" t="str">
        <x:v>Sensitivity state</x:v>
      </x:c>
      <x:c r="N482" s="166" t="str">
        <x:v>Sensitivity state</x:v>
      </x:c>
      <x:c r="O482" s="166" t="str">
        <x:v>Sensitivity state</x:v>
      </x:c>
      <x:c r="P482" s="166" t="str">
        <x:v>NO</x:v>
      </x:c>
      <x:c r="Q482" s="166" t="str">
        <x:v>Screened; unsupported unless current price, probability, availability and contextual evidence jointly cleared the applicable gate.</x:v>
      </x:c>
    </x:row>
    <x:row r="483">
      <x:c r="A483" s="166" t="n">
        <x:v>480</x:v>
      </x:c>
      <x:c r="B483" s="166" t="str">
        <x:v>Chicago Blackhawks at Winnipeg Jets</x:v>
      </x:c>
      <x:c r="C483" s="166" t="str">
        <x:v>NHL</x:v>
      </x:c>
      <x:c r="D483" s="166" t="str">
        <x:v>Total</x:v>
      </x:c>
      <x:c r="E483" s="166" t="str">
        <x:v>Side 1 sensitivity</x:v>
      </x:c>
      <x:c r="F483" s="166"/>
      <x:c r="G483" s="167"/>
      <x:c r="H483" s="167"/>
      <x:c r="I483" s="167"/>
      <x:c r="J483" s="166"/>
      <x:c r="K483" s="167" t="n">
        <x:v>0</x:v>
      </x:c>
      <x:c r="L483" s="166" t="str">
        <x:v>weaker</x:v>
      </x:c>
      <x:c r="M483" s="166" t="str">
        <x:v>Sensitivity state</x:v>
      </x:c>
      <x:c r="N483" s="166" t="str">
        <x:v>Sensitivity state</x:v>
      </x:c>
      <x:c r="O483" s="166" t="str">
        <x:v>Sensitivity state</x:v>
      </x:c>
      <x:c r="P483" s="166" t="str">
        <x:v>NO</x:v>
      </x:c>
      <x:c r="Q483" s="166" t="str">
        <x:v>Screened; unsupported unless current price, probability, availability and contextual evidence jointly cleared the applicable gate.</x:v>
      </x:c>
    </x:row>
    <x:row r="484">
      <x:c r="A484" s="166" t="n">
        <x:v>481</x:v>
      </x:c>
      <x:c r="B484" s="166" t="str">
        <x:v>Chicago Blackhawks at Winnipeg Jets</x:v>
      </x:c>
      <x:c r="C484" s="166" t="str">
        <x:v>NHL</x:v>
      </x:c>
      <x:c r="D484" s="166" t="str">
        <x:v>Total</x:v>
      </x:c>
      <x:c r="E484" s="166" t="str">
        <x:v>Side 2 sensitivity</x:v>
      </x:c>
      <x:c r="F484" s="166"/>
      <x:c r="G484" s="167"/>
      <x:c r="H484" s="167"/>
      <x:c r="I484" s="167"/>
      <x:c r="J484" s="166"/>
      <x:c r="K484" s="167" t="n">
        <x:v>1</x:v>
      </x:c>
      <x:c r="L484" s="166" t="str">
        <x:v>stronger</x:v>
      </x:c>
      <x:c r="M484" s="166" t="str">
        <x:v>Sensitivity state</x:v>
      </x:c>
      <x:c r="N484" s="166" t="str">
        <x:v>Sensitivity state</x:v>
      </x:c>
      <x:c r="O484" s="166" t="str">
        <x:v>Sensitivity state</x:v>
      </x:c>
      <x:c r="P484" s="166" t="str">
        <x:v>NO</x:v>
      </x:c>
      <x:c r="Q484" s="166" t="str">
        <x:v>Screened; unsupported unless current price, probability, availability and contextual evidence jointly cleared the applicable gate.</x:v>
      </x:c>
    </x:row>
    <x:row r="485">
      <x:c r="A485" s="166" t="n">
        <x:v>482</x:v>
      </x:c>
      <x:c r="B485" s="166" t="str">
        <x:v>Nashville Predators at San Jose Sharks</x:v>
      </x:c>
      <x:c r="C485" s="166" t="str">
        <x:v>NHL</x:v>
      </x:c>
      <x:c r="D485" s="166" t="str">
        <x:v>Moneyline</x:v>
      </x:c>
      <x:c r="E485" s="166" t="str">
        <x:v>Side 1 sensitivity</x:v>
      </x:c>
      <x:c r="F485" s="166"/>
      <x:c r="G485" s="167"/>
      <x:c r="H485" s="167"/>
      <x:c r="I485" s="167"/>
      <x:c r="J485" s="166"/>
      <x:c r="K485" s="167" t="n">
        <x:v>2</x:v>
      </x:c>
      <x:c r="L485" s="166" t="str">
        <x:v>base</x:v>
      </x:c>
      <x:c r="M485" s="166" t="str">
        <x:v>Sensitivity state</x:v>
      </x:c>
      <x:c r="N485" s="166" t="str">
        <x:v>Sensitivity state</x:v>
      </x:c>
      <x:c r="O485" s="166" t="str">
        <x:v>Sensitivity state</x:v>
      </x:c>
      <x:c r="P485" s="166" t="str">
        <x:v>NO</x:v>
      </x:c>
      <x:c r="Q485" s="166" t="str">
        <x:v>Screened; unsupported unless current price, probability, availability and contextual evidence jointly cleared the applicable gate.</x:v>
      </x:c>
    </x:row>
    <x:row r="486">
      <x:c r="A486" s="166" t="n">
        <x:v>483</x:v>
      </x:c>
      <x:c r="B486" s="166" t="str">
        <x:v>Nashville Predators at San Jose Sharks</x:v>
      </x:c>
      <x:c r="C486" s="166" t="str">
        <x:v>NHL</x:v>
      </x:c>
      <x:c r="D486" s="166" t="str">
        <x:v>Moneyline</x:v>
      </x:c>
      <x:c r="E486" s="166" t="str">
        <x:v>Side 2 sensitivity</x:v>
      </x:c>
      <x:c r="F486" s="166"/>
      <x:c r="G486" s="167"/>
      <x:c r="H486" s="167"/>
      <x:c r="I486" s="167"/>
      <x:c r="J486" s="166"/>
      <x:c r="K486" s="167" t="n">
        <x:v>3</x:v>
      </x:c>
      <x:c r="L486" s="166" t="str">
        <x:v>weaker</x:v>
      </x:c>
      <x:c r="M486" s="166" t="str">
        <x:v>Sensitivity state</x:v>
      </x:c>
      <x:c r="N486" s="166" t="str">
        <x:v>Sensitivity state</x:v>
      </x:c>
      <x:c r="O486" s="166" t="str">
        <x:v>Sensitivity state</x:v>
      </x:c>
      <x:c r="P486" s="166" t="str">
        <x:v>NO</x:v>
      </x:c>
      <x:c r="Q486" s="166" t="str">
        <x:v>Screened; unsupported unless current price, probability, availability and contextual evidence jointly cleared the applicable gate.</x:v>
      </x:c>
    </x:row>
    <x:row r="487">
      <x:c r="A487" s="166" t="n">
        <x:v>484</x:v>
      </x:c>
      <x:c r="B487" s="166" t="str">
        <x:v>Nashville Predators at San Jose Sharks</x:v>
      </x:c>
      <x:c r="C487" s="166" t="str">
        <x:v>NHL</x:v>
      </x:c>
      <x:c r="D487" s="166" t="str">
        <x:v>Spread / line</x:v>
      </x:c>
      <x:c r="E487" s="166" t="str">
        <x:v>Side 1 sensitivity</x:v>
      </x:c>
      <x:c r="F487" s="166"/>
      <x:c r="G487" s="167"/>
      <x:c r="H487" s="167"/>
      <x:c r="I487" s="167"/>
      <x:c r="J487" s="166"/>
      <x:c r="K487" s="167" t="n">
        <x:v>-3</x:v>
      </x:c>
      <x:c r="L487" s="166" t="str">
        <x:v>stronger</x:v>
      </x:c>
      <x:c r="M487" s="166" t="str">
        <x:v>Sensitivity state</x:v>
      </x:c>
      <x:c r="N487" s="166" t="str">
        <x:v>Sensitivity state</x:v>
      </x:c>
      <x:c r="O487" s="166" t="str">
        <x:v>Sensitivity state</x:v>
      </x:c>
      <x:c r="P487" s="166" t="str">
        <x:v>NO</x:v>
      </x:c>
      <x:c r="Q487" s="166" t="str">
        <x:v>Screened; unsupported unless current price, probability, availability and contextual evidence jointly cleared the applicable gate.</x:v>
      </x:c>
    </x:row>
    <x:row r="488">
      <x:c r="A488" s="166" t="n">
        <x:v>485</x:v>
      </x:c>
      <x:c r="B488" s="166" t="str">
        <x:v>Nashville Predators at San Jose Sharks</x:v>
      </x:c>
      <x:c r="C488" s="166" t="str">
        <x:v>NHL</x:v>
      </x:c>
      <x:c r="D488" s="166" t="str">
        <x:v>Spread / line</x:v>
      </x:c>
      <x:c r="E488" s="166" t="str">
        <x:v>Side 2 sensitivity</x:v>
      </x:c>
      <x:c r="F488" s="166"/>
      <x:c r="G488" s="167"/>
      <x:c r="H488" s="167"/>
      <x:c r="I488" s="167"/>
      <x:c r="J488" s="166"/>
      <x:c r="K488" s="167" t="n">
        <x:v>-2</x:v>
      </x:c>
      <x:c r="L488" s="166" t="str">
        <x:v>base</x:v>
      </x:c>
      <x:c r="M488" s="166" t="str">
        <x:v>Sensitivity state</x:v>
      </x:c>
      <x:c r="N488" s="166" t="str">
        <x:v>Sensitivity state</x:v>
      </x:c>
      <x:c r="O488" s="166" t="str">
        <x:v>Sensitivity state</x:v>
      </x:c>
      <x:c r="P488" s="166" t="str">
        <x:v>NO</x:v>
      </x:c>
      <x:c r="Q488" s="166" t="str">
        <x:v>Screened; unsupported unless current price, probability, availability and contextual evidence jointly cleared the applicable gate.</x:v>
      </x:c>
    </x:row>
    <x:row r="489">
      <x:c r="A489" s="166" t="n">
        <x:v>486</x:v>
      </x:c>
      <x:c r="B489" s="166" t="str">
        <x:v>Nashville Predators at San Jose Sharks</x:v>
      </x:c>
      <x:c r="C489" s="166" t="str">
        <x:v>NHL</x:v>
      </x:c>
      <x:c r="D489" s="166" t="str">
        <x:v>Total</x:v>
      </x:c>
      <x:c r="E489" s="166" t="str">
        <x:v>Side 1 sensitivity</x:v>
      </x:c>
      <x:c r="F489" s="166"/>
      <x:c r="G489" s="167"/>
      <x:c r="H489" s="167"/>
      <x:c r="I489" s="167"/>
      <x:c r="J489" s="166"/>
      <x:c r="K489" s="167" t="n">
        <x:v>-1</x:v>
      </x:c>
      <x:c r="L489" s="166" t="str">
        <x:v>weaker</x:v>
      </x:c>
      <x:c r="M489" s="166" t="str">
        <x:v>Sensitivity state</x:v>
      </x:c>
      <x:c r="N489" s="166" t="str">
        <x:v>Sensitivity state</x:v>
      </x:c>
      <x:c r="O489" s="166" t="str">
        <x:v>Sensitivity state</x:v>
      </x:c>
      <x:c r="P489" s="166" t="str">
        <x:v>NO</x:v>
      </x:c>
      <x:c r="Q489" s="166" t="str">
        <x:v>Screened; unsupported unless current price, probability, availability and contextual evidence jointly cleared the applicable gate.</x:v>
      </x:c>
    </x:row>
    <x:row r="490">
      <x:c r="A490" s="166" t="n">
        <x:v>487</x:v>
      </x:c>
      <x:c r="B490" s="166" t="str">
        <x:v>Nashville Predators at San Jose Sharks</x:v>
      </x:c>
      <x:c r="C490" s="166" t="str">
        <x:v>NHL</x:v>
      </x:c>
      <x:c r="D490" s="166" t="str">
        <x:v>Total</x:v>
      </x:c>
      <x:c r="E490" s="166" t="str">
        <x:v>Side 2 sensitivity</x:v>
      </x:c>
      <x:c r="F490" s="166"/>
      <x:c r="G490" s="167"/>
      <x:c r="H490" s="167"/>
      <x:c r="I490" s="167"/>
      <x:c r="J490" s="166"/>
      <x:c r="K490" s="167" t="n">
        <x:v>0</x:v>
      </x:c>
      <x:c r="L490" s="166" t="str">
        <x:v>stronger</x:v>
      </x:c>
      <x:c r="M490" s="166" t="str">
        <x:v>Sensitivity state</x:v>
      </x:c>
      <x:c r="N490" s="166" t="str">
        <x:v>Sensitivity state</x:v>
      </x:c>
      <x:c r="O490" s="166" t="str">
        <x:v>Sensitivity state</x:v>
      </x:c>
      <x:c r="P490" s="166" t="str">
        <x:v>NO</x:v>
      </x:c>
      <x:c r="Q490" s="166" t="str">
        <x:v>Screened; unsupported unless current price, probability, availability and contextual evidence jointly cleared the applicable gate.</x:v>
      </x:c>
    </x:row>
    <x:row r="491">
      <x:c r="A491" s="166" t="n">
        <x:v>488</x:v>
      </x:c>
      <x:c r="B491" s="166" t="str">
        <x:v>Minnesota Wild at St. Louis Blues</x:v>
      </x:c>
      <x:c r="C491" s="166" t="str">
        <x:v>NHL</x:v>
      </x:c>
      <x:c r="D491" s="166" t="str">
        <x:v>Moneyline</x:v>
      </x:c>
      <x:c r="E491" s="166" t="str">
        <x:v>Side 1 sensitivity</x:v>
      </x:c>
      <x:c r="F491" s="166"/>
      <x:c r="G491" s="167"/>
      <x:c r="H491" s="167"/>
      <x:c r="I491" s="167"/>
      <x:c r="J491" s="166"/>
      <x:c r="K491" s="167" t="n">
        <x:v>1</x:v>
      </x:c>
      <x:c r="L491" s="166" t="str">
        <x:v>base</x:v>
      </x:c>
      <x:c r="M491" s="166" t="str">
        <x:v>Sensitivity state</x:v>
      </x:c>
      <x:c r="N491" s="166" t="str">
        <x:v>Sensitivity state</x:v>
      </x:c>
      <x:c r="O491" s="166" t="str">
        <x:v>Sensitivity state</x:v>
      </x:c>
      <x:c r="P491" s="166" t="str">
        <x:v>NO</x:v>
      </x:c>
      <x:c r="Q491" s="166" t="str">
        <x:v>Screened; unsupported unless current price, probability, availability and contextual evidence jointly cleared the applicable gate.</x:v>
      </x:c>
    </x:row>
    <x:row r="492">
      <x:c r="A492" s="166" t="n">
        <x:v>489</x:v>
      </x:c>
      <x:c r="B492" s="166" t="str">
        <x:v>Minnesota Wild at St. Louis Blues</x:v>
      </x:c>
      <x:c r="C492" s="166" t="str">
        <x:v>NHL</x:v>
      </x:c>
      <x:c r="D492" s="166" t="str">
        <x:v>Moneyline</x:v>
      </x:c>
      <x:c r="E492" s="166" t="str">
        <x:v>Side 2 sensitivity</x:v>
      </x:c>
      <x:c r="F492" s="166"/>
      <x:c r="G492" s="167"/>
      <x:c r="H492" s="167"/>
      <x:c r="I492" s="167"/>
      <x:c r="J492" s="166"/>
      <x:c r="K492" s="167" t="n">
        <x:v>2</x:v>
      </x:c>
      <x:c r="L492" s="166" t="str">
        <x:v>weaker</x:v>
      </x:c>
      <x:c r="M492" s="166" t="str">
        <x:v>Sensitivity state</x:v>
      </x:c>
      <x:c r="N492" s="166" t="str">
        <x:v>Sensitivity state</x:v>
      </x:c>
      <x:c r="O492" s="166" t="str">
        <x:v>Sensitivity state</x:v>
      </x:c>
      <x:c r="P492" s="166" t="str">
        <x:v>NO</x:v>
      </x:c>
      <x:c r="Q492" s="166" t="str">
        <x:v>Screened; unsupported unless current price, probability, availability and contextual evidence jointly cleared the applicable gate.</x:v>
      </x:c>
    </x:row>
    <x:row r="493">
      <x:c r="A493" s="166" t="n">
        <x:v>490</x:v>
      </x:c>
      <x:c r="B493" s="166" t="str">
        <x:v>Minnesota Wild at St. Louis Blues</x:v>
      </x:c>
      <x:c r="C493" s="166" t="str">
        <x:v>NHL</x:v>
      </x:c>
      <x:c r="D493" s="166" t="str">
        <x:v>Spread / line</x:v>
      </x:c>
      <x:c r="E493" s="166" t="str">
        <x:v>Side 1 sensitivity</x:v>
      </x:c>
      <x:c r="F493" s="166"/>
      <x:c r="G493" s="167"/>
      <x:c r="H493" s="167"/>
      <x:c r="I493" s="167"/>
      <x:c r="J493" s="166"/>
      <x:c r="K493" s="167" t="n">
        <x:v>3</x:v>
      </x:c>
      <x:c r="L493" s="166" t="str">
        <x:v>stronger</x:v>
      </x:c>
      <x:c r="M493" s="166" t="str">
        <x:v>Sensitivity state</x:v>
      </x:c>
      <x:c r="N493" s="166" t="str">
        <x:v>Sensitivity state</x:v>
      </x:c>
      <x:c r="O493" s="166" t="str">
        <x:v>Sensitivity state</x:v>
      </x:c>
      <x:c r="P493" s="166" t="str">
        <x:v>NO</x:v>
      </x:c>
      <x:c r="Q493" s="166" t="str">
        <x:v>Screened; unsupported unless current price, probability, availability and contextual evidence jointly cleared the applicable gate.</x:v>
      </x:c>
    </x:row>
    <x:row r="494">
      <x:c r="A494" s="166" t="n">
        <x:v>491</x:v>
      </x:c>
      <x:c r="B494" s="166" t="str">
        <x:v>Minnesota Wild at St. Louis Blues</x:v>
      </x:c>
      <x:c r="C494" s="166" t="str">
        <x:v>NHL</x:v>
      </x:c>
      <x:c r="D494" s="166" t="str">
        <x:v>Spread / line</x:v>
      </x:c>
      <x:c r="E494" s="166" t="str">
        <x:v>Side 2 sensitivity</x:v>
      </x:c>
      <x:c r="F494" s="166"/>
      <x:c r="G494" s="167"/>
      <x:c r="H494" s="167"/>
      <x:c r="I494" s="167"/>
      <x:c r="J494" s="166"/>
      <x:c r="K494" s="167" t="n">
        <x:v>-3</x:v>
      </x:c>
      <x:c r="L494" s="166" t="str">
        <x:v>base</x:v>
      </x:c>
      <x:c r="M494" s="166" t="str">
        <x:v>Sensitivity state</x:v>
      </x:c>
      <x:c r="N494" s="166" t="str">
        <x:v>Sensitivity state</x:v>
      </x:c>
      <x:c r="O494" s="166" t="str">
        <x:v>Sensitivity state</x:v>
      </x:c>
      <x:c r="P494" s="166" t="str">
        <x:v>NO</x:v>
      </x:c>
      <x:c r="Q494" s="166" t="str">
        <x:v>Screened; unsupported unless current price, probability, availability and contextual evidence jointly cleared the applicable gate.</x:v>
      </x:c>
    </x:row>
    <x:row r="495">
      <x:c r="A495" s="166" t="n">
        <x:v>492</x:v>
      </x:c>
      <x:c r="B495" s="166" t="str">
        <x:v>Minnesota Wild at St. Louis Blues</x:v>
      </x:c>
      <x:c r="C495" s="166" t="str">
        <x:v>NHL</x:v>
      </x:c>
      <x:c r="D495" s="166" t="str">
        <x:v>Total</x:v>
      </x:c>
      <x:c r="E495" s="166" t="str">
        <x:v>Side 1 sensitivity</x:v>
      </x:c>
      <x:c r="F495" s="166"/>
      <x:c r="G495" s="167"/>
      <x:c r="H495" s="167"/>
      <x:c r="I495" s="167"/>
      <x:c r="J495" s="166"/>
      <x:c r="K495" s="167" t="n">
        <x:v>-2</x:v>
      </x:c>
      <x:c r="L495" s="166" t="str">
        <x:v>weaker</x:v>
      </x:c>
      <x:c r="M495" s="166" t="str">
        <x:v>Sensitivity state</x:v>
      </x:c>
      <x:c r="N495" s="166" t="str">
        <x:v>Sensitivity state</x:v>
      </x:c>
      <x:c r="O495" s="166" t="str">
        <x:v>Sensitivity state</x:v>
      </x:c>
      <x:c r="P495" s="166" t="str">
        <x:v>NO</x:v>
      </x:c>
      <x:c r="Q495" s="166" t="str">
        <x:v>Screened; unsupported unless current price, probability, availability and contextual evidence jointly cleared the applicable gate.</x:v>
      </x:c>
    </x:row>
    <x:row r="496">
      <x:c r="A496" s="166" t="n">
        <x:v>493</x:v>
      </x:c>
      <x:c r="B496" s="166" t="str">
        <x:v>Minnesota Wild at St. Louis Blues</x:v>
      </x:c>
      <x:c r="C496" s="166" t="str">
        <x:v>NHL</x:v>
      </x:c>
      <x:c r="D496" s="166" t="str">
        <x:v>Total</x:v>
      </x:c>
      <x:c r="E496" s="166" t="str">
        <x:v>Side 2 sensitivity</x:v>
      </x:c>
      <x:c r="F496" s="166"/>
      <x:c r="G496" s="167"/>
      <x:c r="H496" s="167"/>
      <x:c r="I496" s="167"/>
      <x:c r="J496" s="166"/>
      <x:c r="K496" s="167" t="n">
        <x:v>-1</x:v>
      </x:c>
      <x:c r="L496" s="166" t="str">
        <x:v>stronger</x:v>
      </x:c>
      <x:c r="M496" s="166" t="str">
        <x:v>Sensitivity state</x:v>
      </x:c>
      <x:c r="N496" s="166" t="str">
        <x:v>Sensitivity state</x:v>
      </x:c>
      <x:c r="O496" s="166" t="str">
        <x:v>Sensitivity state</x:v>
      </x:c>
      <x:c r="P496" s="166" t="str">
        <x:v>NO</x:v>
      </x:c>
      <x:c r="Q496" s="166" t="str">
        <x:v>Screened; unsupported unless current price, probability, availability and contextual evidence jointly cleared the applicable gate.</x:v>
      </x:c>
    </x:row>
    <x:row r="497">
      <x:c r="A497" s="166" t="n">
        <x:v>494</x:v>
      </x:c>
      <x:c r="B497" s="166" t="str">
        <x:v>Seattle Seahawks at Denver Broncos</x:v>
      </x:c>
      <x:c r="C497" s="166" t="str">
        <x:v>NFL</x:v>
      </x:c>
      <x:c r="D497" s="166" t="str">
        <x:v>Moneyline</x:v>
      </x:c>
      <x:c r="E497" s="166" t="str">
        <x:v>Side 1 sensitivity</x:v>
      </x:c>
      <x:c r="F497" s="166"/>
      <x:c r="G497" s="167"/>
      <x:c r="H497" s="167"/>
      <x:c r="I497" s="167"/>
      <x:c r="J497" s="166"/>
      <x:c r="K497" s="167" t="n">
        <x:v>0</x:v>
      </x:c>
      <x:c r="L497" s="166" t="str">
        <x:v>base</x:v>
      </x:c>
      <x:c r="M497" s="166" t="str">
        <x:v>Sensitivity state</x:v>
      </x:c>
      <x:c r="N497" s="166" t="str">
        <x:v>Sensitivity state</x:v>
      </x:c>
      <x:c r="O497" s="166" t="str">
        <x:v>Sensitivity state</x:v>
      </x:c>
      <x:c r="P497" s="166" t="str">
        <x:v>NO</x:v>
      </x:c>
      <x:c r="Q497" s="166" t="str">
        <x:v>Screened; unsupported unless current price, probability, availability and contextual evidence jointly cleared the applicable gate.</x:v>
      </x:c>
    </x:row>
    <x:row r="498">
      <x:c r="A498" s="166" t="n">
        <x:v>495</x:v>
      </x:c>
      <x:c r="B498" s="166" t="str">
        <x:v>Seattle Seahawks at Denver Broncos</x:v>
      </x:c>
      <x:c r="C498" s="166" t="str">
        <x:v>NFL</x:v>
      </x:c>
      <x:c r="D498" s="166" t="str">
        <x:v>Moneyline</x:v>
      </x:c>
      <x:c r="E498" s="166" t="str">
        <x:v>Side 2 sensitivity</x:v>
      </x:c>
      <x:c r="F498" s="166"/>
      <x:c r="G498" s="167"/>
      <x:c r="H498" s="167"/>
      <x:c r="I498" s="167"/>
      <x:c r="J498" s="166"/>
      <x:c r="K498" s="167" t="n">
        <x:v>1</x:v>
      </x:c>
      <x:c r="L498" s="166" t="str">
        <x:v>weaker</x:v>
      </x:c>
      <x:c r="M498" s="166" t="str">
        <x:v>Sensitivity state</x:v>
      </x:c>
      <x:c r="N498" s="166" t="str">
        <x:v>Sensitivity state</x:v>
      </x:c>
      <x:c r="O498" s="166" t="str">
        <x:v>Sensitivity state</x:v>
      </x:c>
      <x:c r="P498" s="166" t="str">
        <x:v>NO</x:v>
      </x:c>
      <x:c r="Q498" s="166" t="str">
        <x:v>Screened; unsupported unless current price, probability, availability and contextual evidence jointly cleared the applicable gate.</x:v>
      </x:c>
    </x:row>
    <x:row r="499">
      <x:c r="A499" s="166" t="n">
        <x:v>496</x:v>
      </x:c>
      <x:c r="B499" s="166" t="str">
        <x:v>Seattle Seahawks at Denver Broncos</x:v>
      </x:c>
      <x:c r="C499" s="166" t="str">
        <x:v>NFL</x:v>
      </x:c>
      <x:c r="D499" s="166" t="str">
        <x:v>Spread / line</x:v>
      </x:c>
      <x:c r="E499" s="166" t="str">
        <x:v>Side 1 sensitivity</x:v>
      </x:c>
      <x:c r="F499" s="166"/>
      <x:c r="G499" s="167"/>
      <x:c r="H499" s="167"/>
      <x:c r="I499" s="167"/>
      <x:c r="J499" s="166"/>
      <x:c r="K499" s="167" t="n">
        <x:v>2</x:v>
      </x:c>
      <x:c r="L499" s="166" t="str">
        <x:v>stronger</x:v>
      </x:c>
      <x:c r="M499" s="166" t="str">
        <x:v>Sensitivity state</x:v>
      </x:c>
      <x:c r="N499" s="166" t="str">
        <x:v>Sensitivity state</x:v>
      </x:c>
      <x:c r="O499" s="166" t="str">
        <x:v>Sensitivity state</x:v>
      </x:c>
      <x:c r="P499" s="166" t="str">
        <x:v>NO</x:v>
      </x:c>
      <x:c r="Q499" s="166" t="str">
        <x:v>Screened; unsupported unless current price, probability, availability and contextual evidence jointly cleared the applicable gate.</x:v>
      </x:c>
    </x:row>
    <x:row r="500">
      <x:c r="A500" s="166" t="n">
        <x:v>497</x:v>
      </x:c>
      <x:c r="B500" s="166" t="str">
        <x:v>Seattle Seahawks at Denver Broncos</x:v>
      </x:c>
      <x:c r="C500" s="166" t="str">
        <x:v>NFL</x:v>
      </x:c>
      <x:c r="D500" s="166" t="str">
        <x:v>Spread / line</x:v>
      </x:c>
      <x:c r="E500" s="166" t="str">
        <x:v>Side 2 sensitivity</x:v>
      </x:c>
      <x:c r="F500" s="166"/>
      <x:c r="G500" s="167"/>
      <x:c r="H500" s="167"/>
      <x:c r="I500" s="167"/>
      <x:c r="J500" s="166"/>
      <x:c r="K500" s="167" t="n">
        <x:v>3</x:v>
      </x:c>
      <x:c r="L500" s="166" t="str">
        <x:v>base</x:v>
      </x:c>
      <x:c r="M500" s="166" t="str">
        <x:v>Sensitivity state</x:v>
      </x:c>
      <x:c r="N500" s="166" t="str">
        <x:v>Sensitivity state</x:v>
      </x:c>
      <x:c r="O500" s="166" t="str">
        <x:v>Sensitivity state</x:v>
      </x:c>
      <x:c r="P500" s="166" t="str">
        <x:v>NO</x:v>
      </x:c>
      <x:c r="Q500" s="166" t="str">
        <x:v>Screened; unsupported unless current price, probability, availability and contextual evidence jointly cleared the applicable gate.</x:v>
      </x:c>
    </x:row>
    <x:row r="501">
      <x:c r="A501" s="166" t="n">
        <x:v>498</x:v>
      </x:c>
      <x:c r="B501" s="166" t="str">
        <x:v>Seattle Seahawks at Denver Broncos</x:v>
      </x:c>
      <x:c r="C501" s="166" t="str">
        <x:v>NFL</x:v>
      </x:c>
      <x:c r="D501" s="166" t="str">
        <x:v>Total</x:v>
      </x:c>
      <x:c r="E501" s="166" t="str">
        <x:v>Side 1 sensitivity</x:v>
      </x:c>
      <x:c r="F501" s="166"/>
      <x:c r="G501" s="167"/>
      <x:c r="H501" s="167"/>
      <x:c r="I501" s="167"/>
      <x:c r="J501" s="166"/>
      <x:c r="K501" s="167" t="n">
        <x:v>-3</x:v>
      </x:c>
      <x:c r="L501" s="166" t="str">
        <x:v>weaker</x:v>
      </x:c>
      <x:c r="M501" s="166" t="str">
        <x:v>Sensitivity state</x:v>
      </x:c>
      <x:c r="N501" s="166" t="str">
        <x:v>Sensitivity state</x:v>
      </x:c>
      <x:c r="O501" s="166" t="str">
        <x:v>Sensitivity state</x:v>
      </x:c>
      <x:c r="P501" s="166" t="str">
        <x:v>NO</x:v>
      </x:c>
      <x:c r="Q501" s="166" t="str">
        <x:v>Screened; unsupported unless current price, probability, availability and contextual evidence jointly cleared the applicable gate.</x:v>
      </x:c>
    </x:row>
    <x:row r="502">
      <x:c r="A502" s="166" t="n">
        <x:v>499</x:v>
      </x:c>
      <x:c r="B502" s="166" t="str">
        <x:v>Seattle Seahawks at Denver Broncos</x:v>
      </x:c>
      <x:c r="C502" s="166" t="str">
        <x:v>NFL</x:v>
      </x:c>
      <x:c r="D502" s="166" t="str">
        <x:v>Total</x:v>
      </x:c>
      <x:c r="E502" s="166" t="str">
        <x:v>Side 2 sensitivity</x:v>
      </x:c>
      <x:c r="F502" s="166"/>
      <x:c r="G502" s="167"/>
      <x:c r="H502" s="167"/>
      <x:c r="I502" s="167"/>
      <x:c r="J502" s="166"/>
      <x:c r="K502" s="167" t="n">
        <x:v>-2</x:v>
      </x:c>
      <x:c r="L502" s="166" t="str">
        <x:v>stronger</x:v>
      </x:c>
      <x:c r="M502" s="166" t="str">
        <x:v>Sensitivity state</x:v>
      </x:c>
      <x:c r="N502" s="166" t="str">
        <x:v>Sensitivity state</x:v>
      </x:c>
      <x:c r="O502" s="166" t="str">
        <x:v>Sensitivity state</x:v>
      </x:c>
      <x:c r="P502" s="166" t="str">
        <x:v>NO</x:v>
      </x:c>
      <x:c r="Q502" s="166" t="str">
        <x:v>Screened; unsupported unless current price, probability, availability and contextual evidence jointly cleared the applicable gate.</x:v>
      </x:c>
    </x:row>
    <x:row r="503">
      <x:c r="A503" s="166" t="n">
        <x:v>500</x:v>
      </x:c>
      <x:c r="B503" s="166" t="str">
        <x:v>Edmonton Oilers at Utah Mammoth</x:v>
      </x:c>
      <x:c r="C503" s="166" t="str">
        <x:v>NHL</x:v>
      </x:c>
      <x:c r="D503" s="166" t="str">
        <x:v>Moneyline</x:v>
      </x:c>
      <x:c r="E503" s="166" t="str">
        <x:v>Side 1 sensitivity</x:v>
      </x:c>
      <x:c r="F503" s="166"/>
      <x:c r="G503" s="167"/>
      <x:c r="H503" s="167"/>
      <x:c r="I503" s="167"/>
      <x:c r="J503" s="166"/>
      <x:c r="K503" s="167" t="n">
        <x:v>-1</x:v>
      </x:c>
      <x:c r="L503" s="166" t="str">
        <x:v>base</x:v>
      </x:c>
      <x:c r="M503" s="166" t="str">
        <x:v>Sensitivity state</x:v>
      </x:c>
      <x:c r="N503" s="166" t="str">
        <x:v>Sensitivity state</x:v>
      </x:c>
      <x:c r="O503" s="166" t="str">
        <x:v>Sensitivity state</x:v>
      </x:c>
      <x:c r="P503" s="166" t="str">
        <x:v>NO</x:v>
      </x:c>
      <x:c r="Q503" s="166" t="str">
        <x:v>Screened; unsupported unless current price, probability, availability and contextual evidence jointly cleared the applicable gate.</x:v>
      </x:c>
    </x:row>
    <x:row r="504">
      <x:c r="A504" s="166" t="n">
        <x:v>501</x:v>
      </x:c>
      <x:c r="B504" s="166" t="str">
        <x:v>Edmonton Oilers at Utah Mammoth</x:v>
      </x:c>
      <x:c r="C504" s="166" t="str">
        <x:v>NHL</x:v>
      </x:c>
      <x:c r="D504" s="166" t="str">
        <x:v>Moneyline</x:v>
      </x:c>
      <x:c r="E504" s="166" t="str">
        <x:v>Side 2 sensitivity</x:v>
      </x:c>
      <x:c r="F504" s="166"/>
      <x:c r="G504" s="167"/>
      <x:c r="H504" s="167"/>
      <x:c r="I504" s="167"/>
      <x:c r="J504" s="166"/>
      <x:c r="K504" s="167" t="n">
        <x:v>0</x:v>
      </x:c>
      <x:c r="L504" s="166" t="str">
        <x:v>weaker</x:v>
      </x:c>
      <x:c r="M504" s="166" t="str">
        <x:v>Sensitivity state</x:v>
      </x:c>
      <x:c r="N504" s="166" t="str">
        <x:v>Sensitivity state</x:v>
      </x:c>
      <x:c r="O504" s="166" t="str">
        <x:v>Sensitivity state</x:v>
      </x:c>
      <x:c r="P504" s="166" t="str">
        <x:v>NO</x:v>
      </x:c>
      <x:c r="Q504" s="166" t="str">
        <x:v>Screened; unsupported unless current price, probability, availability and contextual evidence jointly cleared the applicable gate.</x:v>
      </x:c>
    </x:row>
    <x:row r="505">
      <x:c r="A505" s="166" t="n">
        <x:v>502</x:v>
      </x:c>
      <x:c r="B505" s="166" t="str">
        <x:v>Edmonton Oilers at Utah Mammoth</x:v>
      </x:c>
      <x:c r="C505" s="166" t="str">
        <x:v>NHL</x:v>
      </x:c>
      <x:c r="D505" s="166" t="str">
        <x:v>Spread / line</x:v>
      </x:c>
      <x:c r="E505" s="166" t="str">
        <x:v>Side 1 sensitivity</x:v>
      </x:c>
      <x:c r="F505" s="166"/>
      <x:c r="G505" s="167"/>
      <x:c r="H505" s="167"/>
      <x:c r="I505" s="167"/>
      <x:c r="J505" s="166"/>
      <x:c r="K505" s="167" t="n">
        <x:v>1</x:v>
      </x:c>
      <x:c r="L505" s="166" t="str">
        <x:v>stronger</x:v>
      </x:c>
      <x:c r="M505" s="166" t="str">
        <x:v>Sensitivity state</x:v>
      </x:c>
      <x:c r="N505" s="166" t="str">
        <x:v>Sensitivity state</x:v>
      </x:c>
      <x:c r="O505" s="166" t="str">
        <x:v>Sensitivity state</x:v>
      </x:c>
      <x:c r="P505" s="166" t="str">
        <x:v>NO</x:v>
      </x:c>
      <x:c r="Q505" s="166" t="str">
        <x:v>Screened; unsupported unless current price, probability, availability and contextual evidence jointly cleared the applicable gate.</x:v>
      </x:c>
    </x:row>
    <x:row r="506">
      <x:c r="A506" s="166" t="n">
        <x:v>503</x:v>
      </x:c>
      <x:c r="B506" s="166" t="str">
        <x:v>Edmonton Oilers at Utah Mammoth</x:v>
      </x:c>
      <x:c r="C506" s="166" t="str">
        <x:v>NHL</x:v>
      </x:c>
      <x:c r="D506" s="166" t="str">
        <x:v>Spread / line</x:v>
      </x:c>
      <x:c r="E506" s="166" t="str">
        <x:v>Side 2 sensitivity</x:v>
      </x:c>
      <x:c r="F506" s="166"/>
      <x:c r="G506" s="167"/>
      <x:c r="H506" s="167"/>
      <x:c r="I506" s="167"/>
      <x:c r="J506" s="166"/>
      <x:c r="K506" s="167" t="n">
        <x:v>2</x:v>
      </x:c>
      <x:c r="L506" s="166" t="str">
        <x:v>base</x:v>
      </x:c>
      <x:c r="M506" s="166" t="str">
        <x:v>Sensitivity state</x:v>
      </x:c>
      <x:c r="N506" s="166" t="str">
        <x:v>Sensitivity state</x:v>
      </x:c>
      <x:c r="O506" s="166" t="str">
        <x:v>Sensitivity state</x:v>
      </x:c>
      <x:c r="P506" s="166" t="str">
        <x:v>NO</x:v>
      </x:c>
      <x:c r="Q506" s="166" t="str">
        <x:v>Screened; unsupported unless current price, probability, availability and contextual evidence jointly cleared the applicable gate.</x:v>
      </x:c>
    </x:row>
    <x:row r="507">
      <x:c r="A507" s="166" t="n">
        <x:v>504</x:v>
      </x:c>
      <x:c r="B507" s="166" t="str">
        <x:v>Edmonton Oilers at Utah Mammoth</x:v>
      </x:c>
      <x:c r="C507" s="166" t="str">
        <x:v>NHL</x:v>
      </x:c>
      <x:c r="D507" s="166" t="str">
        <x:v>Total</x:v>
      </x:c>
      <x:c r="E507" s="166" t="str">
        <x:v>Side 1 sensitivity</x:v>
      </x:c>
      <x:c r="F507" s="166"/>
      <x:c r="G507" s="167"/>
      <x:c r="H507" s="167"/>
      <x:c r="I507" s="167"/>
      <x:c r="J507" s="166"/>
      <x:c r="K507" s="167" t="n">
        <x:v>3</x:v>
      </x:c>
      <x:c r="L507" s="166" t="str">
        <x:v>weaker</x:v>
      </x:c>
      <x:c r="M507" s="166" t="str">
        <x:v>Sensitivity state</x:v>
      </x:c>
      <x:c r="N507" s="166" t="str">
        <x:v>Sensitivity state</x:v>
      </x:c>
      <x:c r="O507" s="166" t="str">
        <x:v>Sensitivity state</x:v>
      </x:c>
      <x:c r="P507" s="166" t="str">
        <x:v>NO</x:v>
      </x:c>
      <x:c r="Q507" s="166" t="str">
        <x:v>Screened; unsupported unless current price, probability, availability and contextual evidence jointly cleared the applicable gate.</x:v>
      </x:c>
    </x:row>
    <x:row r="508">
      <x:c r="A508" s="166" t="n">
        <x:v>505</x:v>
      </x:c>
      <x:c r="B508" s="166" t="str">
        <x:v>Edmonton Oilers at Utah Mammoth</x:v>
      </x:c>
      <x:c r="C508" s="166" t="str">
        <x:v>NHL</x:v>
      </x:c>
      <x:c r="D508" s="166" t="str">
        <x:v>Total</x:v>
      </x:c>
      <x:c r="E508" s="166" t="str">
        <x:v>Side 2 sensitivity</x:v>
      </x:c>
      <x:c r="F508" s="166"/>
      <x:c r="G508" s="167"/>
      <x:c r="H508" s="167"/>
      <x:c r="I508" s="167"/>
      <x:c r="J508" s="166"/>
      <x:c r="K508" s="167" t="n">
        <x:v>-3</x:v>
      </x:c>
      <x:c r="L508" s="166" t="str">
        <x:v>stronger</x:v>
      </x:c>
      <x:c r="M508" s="166" t="str">
        <x:v>Sensitivity state</x:v>
      </x:c>
      <x:c r="N508" s="166" t="str">
        <x:v>Sensitivity state</x:v>
      </x:c>
      <x:c r="O508" s="166" t="str">
        <x:v>Sensitivity state</x:v>
      </x:c>
      <x:c r="P508" s="166" t="str">
        <x:v>NO</x:v>
      </x:c>
      <x:c r="Q508" s="166" t="str">
        <x:v>Screened; unsupported unless current price, probability, availability and contextual evidence jointly cleared the applicable gate.</x:v>
      </x:c>
    </x:row>
    <x:row r="509">
      <x:c r="A509" s="166" t="n">
        <x:v>506</x:v>
      </x:c>
      <x:c r="B509" s="166" t="str">
        <x:v>Vegas Golden Knights at Calgary Flames</x:v>
      </x:c>
      <x:c r="C509" s="166" t="str">
        <x:v>NHL</x:v>
      </x:c>
      <x:c r="D509" s="166" t="str">
        <x:v>Moneyline</x:v>
      </x:c>
      <x:c r="E509" s="166" t="str">
        <x:v>Side 1 sensitivity</x:v>
      </x:c>
      <x:c r="F509" s="166"/>
      <x:c r="G509" s="167"/>
      <x:c r="H509" s="167"/>
      <x:c r="I509" s="167"/>
      <x:c r="J509" s="166"/>
      <x:c r="K509" s="167" t="n">
        <x:v>-2</x:v>
      </x:c>
      <x:c r="L509" s="166" t="str">
        <x:v>base</x:v>
      </x:c>
      <x:c r="M509" s="166" t="str">
        <x:v>Sensitivity state</x:v>
      </x:c>
      <x:c r="N509" s="166" t="str">
        <x:v>Sensitivity state</x:v>
      </x:c>
      <x:c r="O509" s="166" t="str">
        <x:v>Sensitivity state</x:v>
      </x:c>
      <x:c r="P509" s="166" t="str">
        <x:v>NO</x:v>
      </x:c>
      <x:c r="Q509" s="166" t="str">
        <x:v>Screened; unsupported unless current price, probability, availability and contextual evidence jointly cleared the applicable gate.</x:v>
      </x:c>
    </x:row>
    <x:row r="510">
      <x:c r="A510" s="166" t="n">
        <x:v>507</x:v>
      </x:c>
      <x:c r="B510" s="166" t="str">
        <x:v>Vegas Golden Knights at Calgary Flames</x:v>
      </x:c>
      <x:c r="C510" s="166" t="str">
        <x:v>NHL</x:v>
      </x:c>
      <x:c r="D510" s="166" t="str">
        <x:v>Moneyline</x:v>
      </x:c>
      <x:c r="E510" s="166" t="str">
        <x:v>Side 2 sensitivity</x:v>
      </x:c>
      <x:c r="F510" s="166"/>
      <x:c r="G510" s="167"/>
      <x:c r="H510" s="167"/>
      <x:c r="I510" s="167"/>
      <x:c r="J510" s="166"/>
      <x:c r="K510" s="167" t="n">
        <x:v>-1</x:v>
      </x:c>
      <x:c r="L510" s="166" t="str">
        <x:v>weaker</x:v>
      </x:c>
      <x:c r="M510" s="166" t="str">
        <x:v>Sensitivity state</x:v>
      </x:c>
      <x:c r="N510" s="166" t="str">
        <x:v>Sensitivity state</x:v>
      </x:c>
      <x:c r="O510" s="166" t="str">
        <x:v>Sensitivity state</x:v>
      </x:c>
      <x:c r="P510" s="166" t="str">
        <x:v>NO</x:v>
      </x:c>
      <x:c r="Q510" s="166" t="str">
        <x:v>Screened; unsupported unless current price, probability, availability and contextual evidence jointly cleared the applicable gate.</x:v>
      </x:c>
    </x:row>
    <x:row r="511">
      <x:c r="A511" s="166" t="n">
        <x:v>508</x:v>
      </x:c>
      <x:c r="B511" s="166" t="str">
        <x:v>Vegas Golden Knights at Calgary Flames</x:v>
      </x:c>
      <x:c r="C511" s="166" t="str">
        <x:v>NHL</x:v>
      </x:c>
      <x:c r="D511" s="166" t="str">
        <x:v>Spread / line</x:v>
      </x:c>
      <x:c r="E511" s="166" t="str">
        <x:v>Side 1 sensitivity</x:v>
      </x:c>
      <x:c r="F511" s="166"/>
      <x:c r="G511" s="167"/>
      <x:c r="H511" s="167"/>
      <x:c r="I511" s="167"/>
      <x:c r="J511" s="166"/>
      <x:c r="K511" s="167" t="n">
        <x:v>0</x:v>
      </x:c>
      <x:c r="L511" s="166" t="str">
        <x:v>stronger</x:v>
      </x:c>
      <x:c r="M511" s="166" t="str">
        <x:v>Sensitivity state</x:v>
      </x:c>
      <x:c r="N511" s="166" t="str">
        <x:v>Sensitivity state</x:v>
      </x:c>
      <x:c r="O511" s="166" t="str">
        <x:v>Sensitivity state</x:v>
      </x:c>
      <x:c r="P511" s="166" t="str">
        <x:v>NO</x:v>
      </x:c>
      <x:c r="Q511" s="166" t="str">
        <x:v>Screened; unsupported unless current price, probability, availability and contextual evidence jointly cleared the applicable gate.</x:v>
      </x:c>
    </x:row>
    <x:row r="512">
      <x:c r="A512" s="166" t="n">
        <x:v>509</x:v>
      </x:c>
      <x:c r="B512" s="166" t="str">
        <x:v>Vegas Golden Knights at Calgary Flames</x:v>
      </x:c>
      <x:c r="C512" s="166" t="str">
        <x:v>NHL</x:v>
      </x:c>
      <x:c r="D512" s="166" t="str">
        <x:v>Spread / line</x:v>
      </x:c>
      <x:c r="E512" s="166" t="str">
        <x:v>Side 2 sensitivity</x:v>
      </x:c>
      <x:c r="F512" s="166"/>
      <x:c r="G512" s="167"/>
      <x:c r="H512" s="167"/>
      <x:c r="I512" s="167"/>
      <x:c r="J512" s="166"/>
      <x:c r="K512" s="167" t="n">
        <x:v>1</x:v>
      </x:c>
      <x:c r="L512" s="166" t="str">
        <x:v>base</x:v>
      </x:c>
      <x:c r="M512" s="166" t="str">
        <x:v>Sensitivity state</x:v>
      </x:c>
      <x:c r="N512" s="166" t="str">
        <x:v>Sensitivity state</x:v>
      </x:c>
      <x:c r="O512" s="166" t="str">
        <x:v>Sensitivity state</x:v>
      </x:c>
      <x:c r="P512" s="166" t="str">
        <x:v>NO</x:v>
      </x:c>
      <x:c r="Q512" s="166" t="str">
        <x:v>Screened; unsupported unless current price, probability, availability and contextual evidence jointly cleared the applicable gate.</x:v>
      </x:c>
    </x:row>
    <x:row r="513">
      <x:c r="A513" s="166" t="n">
        <x:v>510</x:v>
      </x:c>
      <x:c r="B513" s="166" t="str">
        <x:v>Vegas Golden Knights at Calgary Flames</x:v>
      </x:c>
      <x:c r="C513" s="166" t="str">
        <x:v>NHL</x:v>
      </x:c>
      <x:c r="D513" s="166" t="str">
        <x:v>Total</x:v>
      </x:c>
      <x:c r="E513" s="166" t="str">
        <x:v>Side 1 sensitivity</x:v>
      </x:c>
      <x:c r="F513" s="166"/>
      <x:c r="G513" s="167"/>
      <x:c r="H513" s="167"/>
      <x:c r="I513" s="167"/>
      <x:c r="J513" s="166"/>
      <x:c r="K513" s="167" t="n">
        <x:v>2</x:v>
      </x:c>
      <x:c r="L513" s="166" t="str">
        <x:v>weaker</x:v>
      </x:c>
      <x:c r="M513" s="166" t="str">
        <x:v>Sensitivity state</x:v>
      </x:c>
      <x:c r="N513" s="166" t="str">
        <x:v>Sensitivity state</x:v>
      </x:c>
      <x:c r="O513" s="166" t="str">
        <x:v>Sensitivity state</x:v>
      </x:c>
      <x:c r="P513" s="166" t="str">
        <x:v>NO</x:v>
      </x:c>
      <x:c r="Q513" s="166" t="str">
        <x:v>Screened; unsupported unless current price, probability, availability and contextual evidence jointly cleared the applicable gate.</x:v>
      </x:c>
    </x:row>
    <x:row r="514">
      <x:c r="A514" s="166" t="n">
        <x:v>511</x:v>
      </x:c>
      <x:c r="B514" s="166" t="str">
        <x:v>Vegas Golden Knights at Calgary Flames</x:v>
      </x:c>
      <x:c r="C514" s="166" t="str">
        <x:v>NHL</x:v>
      </x:c>
      <x:c r="D514" s="166" t="str">
        <x:v>Total</x:v>
      </x:c>
      <x:c r="E514" s="166" t="str">
        <x:v>Side 2 sensitivity</x:v>
      </x:c>
      <x:c r="F514" s="166"/>
      <x:c r="G514" s="167"/>
      <x:c r="H514" s="167"/>
      <x:c r="I514" s="167"/>
      <x:c r="J514" s="166"/>
      <x:c r="K514" s="167" t="n">
        <x:v>3</x:v>
      </x:c>
      <x:c r="L514" s="166" t="str">
        <x:v>stronger</x:v>
      </x:c>
      <x:c r="M514" s="166" t="str">
        <x:v>Sensitivity state</x:v>
      </x:c>
      <x:c r="N514" s="166" t="str">
        <x:v>Sensitivity state</x:v>
      </x:c>
      <x:c r="O514" s="166" t="str">
        <x:v>Sensitivity state</x:v>
      </x:c>
      <x:c r="P514" s="166" t="str">
        <x:v>NO</x:v>
      </x:c>
      <x:c r="Q514" s="166" t="str">
        <x:v>Screened; unsupported unless current price, probability, availability and contextual evidence jointly cleared the applicable gate.</x:v>
      </x:c>
    </x:row>
    <x:row r="515">
      <x:c r="A515" s="166" t="n">
        <x:v>512</x:v>
      </x:c>
      <x:c r="B515" s="166" t="str">
        <x:v>Tampa Bay Rays at Cleveland Guardians</x:v>
      </x:c>
      <x:c r="C515" s="166" t="str">
        <x:v>MLB</x:v>
      </x:c>
      <x:c r="D515" s="166" t="str">
        <x:v>Moneyline</x:v>
      </x:c>
      <x:c r="E515" s="166" t="str">
        <x:v>Side 1 sensitivity</x:v>
      </x:c>
      <x:c r="F515" s="166"/>
      <x:c r="G515" s="167"/>
      <x:c r="H515" s="167"/>
      <x:c r="I515" s="167"/>
      <x:c r="J515" s="166"/>
      <x:c r="K515" s="167" t="n">
        <x:v>-3</x:v>
      </x:c>
      <x:c r="L515" s="166" t="str">
        <x:v>base</x:v>
      </x:c>
      <x:c r="M515" s="166" t="str">
        <x:v>Sensitivity state</x:v>
      </x:c>
      <x:c r="N515" s="166" t="str">
        <x:v>Sensitivity state</x:v>
      </x:c>
      <x:c r="O515" s="166" t="str">
        <x:v>Sensitivity state</x:v>
      </x:c>
      <x:c r="P515" s="166" t="str">
        <x:v>NO</x:v>
      </x:c>
      <x:c r="Q515" s="166" t="str">
        <x:v>Screened; unsupported unless current price, probability, availability and contextual evidence jointly cleared the applicable gate.</x:v>
      </x:c>
    </x:row>
    <x:row r="516">
      <x:c r="A516" s="166" t="n">
        <x:v>513</x:v>
      </x:c>
      <x:c r="B516" s="166" t="str">
        <x:v>Tampa Bay Rays at Cleveland Guardians</x:v>
      </x:c>
      <x:c r="C516" s="166" t="str">
        <x:v>MLB</x:v>
      </x:c>
      <x:c r="D516" s="166" t="str">
        <x:v>Moneyline</x:v>
      </x:c>
      <x:c r="E516" s="166" t="str">
        <x:v>Side 2 sensitivity</x:v>
      </x:c>
      <x:c r="F516" s="166"/>
      <x:c r="G516" s="167"/>
      <x:c r="H516" s="167"/>
      <x:c r="I516" s="167"/>
      <x:c r="J516" s="166"/>
      <x:c r="K516" s="167" t="n">
        <x:v>-2</x:v>
      </x:c>
      <x:c r="L516" s="166" t="str">
        <x:v>weaker</x:v>
      </x:c>
      <x:c r="M516" s="166" t="str">
        <x:v>Sensitivity state</x:v>
      </x:c>
      <x:c r="N516" s="166" t="str">
        <x:v>Sensitivity state</x:v>
      </x:c>
      <x:c r="O516" s="166" t="str">
        <x:v>Sensitivity state</x:v>
      </x:c>
      <x:c r="P516" s="166" t="str">
        <x:v>NO</x:v>
      </x:c>
      <x:c r="Q516" s="166" t="str">
        <x:v>Screened; unsupported unless current price, probability, availability and contextual evidence jointly cleared the applicable gate.</x:v>
      </x:c>
    </x:row>
    <x:row r="517">
      <x:c r="A517" s="166" t="n">
        <x:v>514</x:v>
      </x:c>
      <x:c r="B517" s="166" t="str">
        <x:v>Tampa Bay Rays at Cleveland Guardians</x:v>
      </x:c>
      <x:c r="C517" s="166" t="str">
        <x:v>MLB</x:v>
      </x:c>
      <x:c r="D517" s="166" t="str">
        <x:v>Spread / line</x:v>
      </x:c>
      <x:c r="E517" s="166" t="str">
        <x:v>Side 1 sensitivity</x:v>
      </x:c>
      <x:c r="F517" s="166"/>
      <x:c r="G517" s="167"/>
      <x:c r="H517" s="167"/>
      <x:c r="I517" s="167"/>
      <x:c r="J517" s="166"/>
      <x:c r="K517" s="167" t="n">
        <x:v>-1</x:v>
      </x:c>
      <x:c r="L517" s="166" t="str">
        <x:v>stronger</x:v>
      </x:c>
      <x:c r="M517" s="166" t="str">
        <x:v>Sensitivity state</x:v>
      </x:c>
      <x:c r="N517" s="166" t="str">
        <x:v>Sensitivity state</x:v>
      </x:c>
      <x:c r="O517" s="166" t="str">
        <x:v>Sensitivity state</x:v>
      </x:c>
      <x:c r="P517" s="166" t="str">
        <x:v>NO</x:v>
      </x:c>
      <x:c r="Q517" s="166" t="str">
        <x:v>Screened; unsupported unless current price, probability, availability and contextual evidence jointly cleared the applicable gate.</x:v>
      </x:c>
    </x:row>
    <x:row r="518">
      <x:c r="A518" s="166" t="n">
        <x:v>515</x:v>
      </x:c>
      <x:c r="B518" s="166" t="str">
        <x:v>Tampa Bay Rays at Cleveland Guardians</x:v>
      </x:c>
      <x:c r="C518" s="166" t="str">
        <x:v>MLB</x:v>
      </x:c>
      <x:c r="D518" s="166" t="str">
        <x:v>Spread / line</x:v>
      </x:c>
      <x:c r="E518" s="166" t="str">
        <x:v>Side 2 sensitivity</x:v>
      </x:c>
      <x:c r="F518" s="166"/>
      <x:c r="G518" s="167"/>
      <x:c r="H518" s="167"/>
      <x:c r="I518" s="167"/>
      <x:c r="J518" s="166"/>
      <x:c r="K518" s="167" t="n">
        <x:v>0</x:v>
      </x:c>
      <x:c r="L518" s="166" t="str">
        <x:v>base</x:v>
      </x:c>
      <x:c r="M518" s="166" t="str">
        <x:v>Sensitivity state</x:v>
      </x:c>
      <x:c r="N518" s="166" t="str">
        <x:v>Sensitivity state</x:v>
      </x:c>
      <x:c r="O518" s="166" t="str">
        <x:v>Sensitivity state</x:v>
      </x:c>
      <x:c r="P518" s="166" t="str">
        <x:v>NO</x:v>
      </x:c>
      <x:c r="Q518" s="166" t="str">
        <x:v>Screened; unsupported unless current price, probability, availability and contextual evidence jointly cleared the applicable gate.</x:v>
      </x:c>
    </x:row>
    <x:row r="519">
      <x:c r="A519" s="166" t="n">
        <x:v>516</x:v>
      </x:c>
      <x:c r="B519" s="166" t="str">
        <x:v>Tampa Bay Rays at Cleveland Guardians</x:v>
      </x:c>
      <x:c r="C519" s="166" t="str">
        <x:v>MLB</x:v>
      </x:c>
      <x:c r="D519" s="166" t="str">
        <x:v>Total</x:v>
      </x:c>
      <x:c r="E519" s="166" t="str">
        <x:v>Side 1 sensitivity</x:v>
      </x:c>
      <x:c r="F519" s="166"/>
      <x:c r="G519" s="167"/>
      <x:c r="H519" s="167"/>
      <x:c r="I519" s="167"/>
      <x:c r="J519" s="166"/>
      <x:c r="K519" s="167" t="n">
        <x:v>1</x:v>
      </x:c>
      <x:c r="L519" s="166" t="str">
        <x:v>weaker</x:v>
      </x:c>
      <x:c r="M519" s="166" t="str">
        <x:v>Sensitivity state</x:v>
      </x:c>
      <x:c r="N519" s="166" t="str">
        <x:v>Sensitivity state</x:v>
      </x:c>
      <x:c r="O519" s="166" t="str">
        <x:v>Sensitivity state</x:v>
      </x:c>
      <x:c r="P519" s="166" t="str">
        <x:v>NO</x:v>
      </x:c>
      <x:c r="Q519" s="166" t="str">
        <x:v>Screened; unsupported unless current price, probability, availability and contextual evidence jointly cleared the applicable gate.</x:v>
      </x:c>
    </x:row>
    <x:row r="520">
      <x:c r="A520" s="166" t="n">
        <x:v>517</x:v>
      </x:c>
      <x:c r="B520" s="166" t="str">
        <x:v>Tampa Bay Rays at Cleveland Guardians</x:v>
      </x:c>
      <x:c r="C520" s="166" t="str">
        <x:v>MLB</x:v>
      </x:c>
      <x:c r="D520" s="166" t="str">
        <x:v>Total</x:v>
      </x:c>
      <x:c r="E520" s="166" t="str">
        <x:v>Side 2 sensitivity</x:v>
      </x:c>
      <x:c r="F520" s="166"/>
      <x:c r="G520" s="167"/>
      <x:c r="H520" s="167"/>
      <x:c r="I520" s="167"/>
      <x:c r="J520" s="166"/>
      <x:c r="K520" s="167" t="n">
        <x:v>2</x:v>
      </x:c>
      <x:c r="L520" s="166" t="str">
        <x:v>stronger</x:v>
      </x:c>
      <x:c r="M520" s="166" t="str">
        <x:v>Sensitivity state</x:v>
      </x:c>
      <x:c r="N520" s="166" t="str">
        <x:v>Sensitivity state</x:v>
      </x:c>
      <x:c r="O520" s="166" t="str">
        <x:v>Sensitivity state</x:v>
      </x:c>
      <x:c r="P520" s="166" t="str">
        <x:v>NO</x:v>
      </x:c>
      <x:c r="Q520" s="166" t="str">
        <x:v>Screened; unsupported unless current price, probability, availability and contextual evidence jointly cleared the applicable gate.</x:v>
      </x:c>
    </x:row>
    <x:row r="521">
      <x:c r="A521" s="166" t="n">
        <x:v>518</x:v>
      </x:c>
      <x:c r="B521" s="166" t="str">
        <x:v>Buffalo Sabres at Toronto Maple Leafs</x:v>
      </x:c>
      <x:c r="C521" s="166" t="str">
        <x:v>NHL</x:v>
      </x:c>
      <x:c r="D521" s="166" t="str">
        <x:v>Moneyline</x:v>
      </x:c>
      <x:c r="E521" s="166" t="str">
        <x:v>Side 1 sensitivity</x:v>
      </x:c>
      <x:c r="F521" s="166"/>
      <x:c r="G521" s="167"/>
      <x:c r="H521" s="167"/>
      <x:c r="I521" s="167"/>
      <x:c r="J521" s="166"/>
      <x:c r="K521" s="167" t="n">
        <x:v>3</x:v>
      </x:c>
      <x:c r="L521" s="166" t="str">
        <x:v>base</x:v>
      </x:c>
      <x:c r="M521" s="166" t="str">
        <x:v>Sensitivity state</x:v>
      </x:c>
      <x:c r="N521" s="166" t="str">
        <x:v>Sensitivity state</x:v>
      </x:c>
      <x:c r="O521" s="166" t="str">
        <x:v>Sensitivity state</x:v>
      </x:c>
      <x:c r="P521" s="166" t="str">
        <x:v>NO</x:v>
      </x:c>
      <x:c r="Q521" s="166" t="str">
        <x:v>Screened; unsupported unless current price, probability, availability and contextual evidence jointly cleared the applicable gate.</x:v>
      </x:c>
    </x:row>
    <x:row r="522">
      <x:c r="A522" s="166" t="n">
        <x:v>519</x:v>
      </x:c>
      <x:c r="B522" s="166" t="str">
        <x:v>Buffalo Sabres at Toronto Maple Leafs</x:v>
      </x:c>
      <x:c r="C522" s="166" t="str">
        <x:v>NHL</x:v>
      </x:c>
      <x:c r="D522" s="166" t="str">
        <x:v>Moneyline</x:v>
      </x:c>
      <x:c r="E522" s="166" t="str">
        <x:v>Side 2 sensitivity</x:v>
      </x:c>
      <x:c r="F522" s="166"/>
      <x:c r="G522" s="167"/>
      <x:c r="H522" s="167"/>
      <x:c r="I522" s="167"/>
      <x:c r="J522" s="166"/>
      <x:c r="K522" s="167" t="n">
        <x:v>-3</x:v>
      </x:c>
      <x:c r="L522" s="166" t="str">
        <x:v>weaker</x:v>
      </x:c>
      <x:c r="M522" s="166" t="str">
        <x:v>Sensitivity state</x:v>
      </x:c>
      <x:c r="N522" s="166" t="str">
        <x:v>Sensitivity state</x:v>
      </x:c>
      <x:c r="O522" s="166" t="str">
        <x:v>Sensitivity state</x:v>
      </x:c>
      <x:c r="P522" s="166" t="str">
        <x:v>NO</x:v>
      </x:c>
      <x:c r="Q522" s="166" t="str">
        <x:v>Screened; unsupported unless current price, probability, availability and contextual evidence jointly cleared the applicable gate.</x:v>
      </x:c>
    </x:row>
    <x:row r="523">
      <x:c r="A523" s="166" t="n">
        <x:v>520</x:v>
      </x:c>
      <x:c r="B523" s="166" t="str">
        <x:v>Buffalo Sabres at Toronto Maple Leafs</x:v>
      </x:c>
      <x:c r="C523" s="166" t="str">
        <x:v>NHL</x:v>
      </x:c>
      <x:c r="D523" s="166" t="str">
        <x:v>Spread / line</x:v>
      </x:c>
      <x:c r="E523" s="166" t="str">
        <x:v>Side 1 sensitivity</x:v>
      </x:c>
      <x:c r="F523" s="166"/>
      <x:c r="G523" s="167"/>
      <x:c r="H523" s="167"/>
      <x:c r="I523" s="167"/>
      <x:c r="J523" s="166"/>
      <x:c r="K523" s="167" t="n">
        <x:v>-2</x:v>
      </x:c>
      <x:c r="L523" s="166" t="str">
        <x:v>stronger</x:v>
      </x:c>
      <x:c r="M523" s="166" t="str">
        <x:v>Sensitivity state</x:v>
      </x:c>
      <x:c r="N523" s="166" t="str">
        <x:v>Sensitivity state</x:v>
      </x:c>
      <x:c r="O523" s="166" t="str">
        <x:v>Sensitivity state</x:v>
      </x:c>
      <x:c r="P523" s="166" t="str">
        <x:v>NO</x:v>
      </x:c>
      <x:c r="Q523" s="166" t="str">
        <x:v>Screened; unsupported unless current price, probability, availability and contextual evidence jointly cleared the applicable gate.</x:v>
      </x:c>
    </x:row>
    <x:row r="524">
      <x:c r="A524" s="166" t="n">
        <x:v>521</x:v>
      </x:c>
      <x:c r="B524" s="166" t="str">
        <x:v>Buffalo Sabres at Toronto Maple Leafs</x:v>
      </x:c>
      <x:c r="C524" s="166" t="str">
        <x:v>NHL</x:v>
      </x:c>
      <x:c r="D524" s="166" t="str">
        <x:v>Spread / line</x:v>
      </x:c>
      <x:c r="E524" s="166" t="str">
        <x:v>Side 2 sensitivity</x:v>
      </x:c>
      <x:c r="F524" s="166"/>
      <x:c r="G524" s="167"/>
      <x:c r="H524" s="167"/>
      <x:c r="I524" s="167"/>
      <x:c r="J524" s="166"/>
      <x:c r="K524" s="167" t="n">
        <x:v>-1</x:v>
      </x:c>
      <x:c r="L524" s="166" t="str">
        <x:v>base</x:v>
      </x:c>
      <x:c r="M524" s="166" t="str">
        <x:v>Sensitivity state</x:v>
      </x:c>
      <x:c r="N524" s="166" t="str">
        <x:v>Sensitivity state</x:v>
      </x:c>
      <x:c r="O524" s="166" t="str">
        <x:v>Sensitivity state</x:v>
      </x:c>
      <x:c r="P524" s="166" t="str">
        <x:v>NO</x:v>
      </x:c>
      <x:c r="Q524" s="166" t="str">
        <x:v>Screened; unsupported unless current price, probability, availability and contextual evidence jointly cleared the applicable gate.</x:v>
      </x:c>
    </x:row>
    <x:row r="525">
      <x:c r="A525" s="166" t="n">
        <x:v>522</x:v>
      </x:c>
      <x:c r="B525" s="166" t="str">
        <x:v>Buffalo Sabres at Toronto Maple Leafs</x:v>
      </x:c>
      <x:c r="C525" s="166" t="str">
        <x:v>NHL</x:v>
      </x:c>
      <x:c r="D525" s="166" t="str">
        <x:v>Total</x:v>
      </x:c>
      <x:c r="E525" s="166" t="str">
        <x:v>Side 1 sensitivity</x:v>
      </x:c>
      <x:c r="F525" s="166"/>
      <x:c r="G525" s="167"/>
      <x:c r="H525" s="167"/>
      <x:c r="I525" s="167"/>
      <x:c r="J525" s="166"/>
      <x:c r="K525" s="167" t="n">
        <x:v>0</x:v>
      </x:c>
      <x:c r="L525" s="166" t="str">
        <x:v>weaker</x:v>
      </x:c>
      <x:c r="M525" s="166" t="str">
        <x:v>Sensitivity state</x:v>
      </x:c>
      <x:c r="N525" s="166" t="str">
        <x:v>Sensitivity state</x:v>
      </x:c>
      <x:c r="O525" s="166" t="str">
        <x:v>Sensitivity state</x:v>
      </x:c>
      <x:c r="P525" s="166" t="str">
        <x:v>NO</x:v>
      </x:c>
      <x:c r="Q525" s="166" t="str">
        <x:v>Screened; unsupported unless current price, probability, availability and contextual evidence jointly cleared the applicable gate.</x:v>
      </x:c>
    </x:row>
    <x:row r="526">
      <x:c r="A526" s="166" t="n">
        <x:v>523</x:v>
      </x:c>
      <x:c r="B526" s="166" t="str">
        <x:v>Buffalo Sabres at Toronto Maple Leafs</x:v>
      </x:c>
      <x:c r="C526" s="166" t="str">
        <x:v>NHL</x:v>
      </x:c>
      <x:c r="D526" s="166" t="str">
        <x:v>Total</x:v>
      </x:c>
      <x:c r="E526" s="166" t="str">
        <x:v>Side 2 sensitivity</x:v>
      </x:c>
      <x:c r="F526" s="166"/>
      <x:c r="G526" s="167"/>
      <x:c r="H526" s="167"/>
      <x:c r="I526" s="167"/>
      <x:c r="J526" s="166"/>
      <x:c r="K526" s="167" t="n">
        <x:v>1</x:v>
      </x:c>
      <x:c r="L526" s="166" t="str">
        <x:v>stronger</x:v>
      </x:c>
      <x:c r="M526" s="166" t="str">
        <x:v>Sensitivity state</x:v>
      </x:c>
      <x:c r="N526" s="166" t="str">
        <x:v>Sensitivity state</x:v>
      </x:c>
      <x:c r="O526" s="166" t="str">
        <x:v>Sensitivity state</x:v>
      </x:c>
      <x:c r="P526" s="166" t="str">
        <x:v>NO</x:v>
      </x:c>
      <x:c r="Q526" s="166" t="str">
        <x:v>Screened; unsupported unless current price, probability, availability and contextual evidence jointly cleared the applicable gate.</x:v>
      </x:c>
    </x:row>
    <x:row r="527">
      <x:c r="A527" s="166" t="n">
        <x:v>524</x:v>
      </x:c>
      <x:c r="B527" s="166" t="str">
        <x:v>New York Rangers at New Jersey Devils</x:v>
      </x:c>
      <x:c r="C527" s="166" t="str">
        <x:v>NHL</x:v>
      </x:c>
      <x:c r="D527" s="166" t="str">
        <x:v>Moneyline</x:v>
      </x:c>
      <x:c r="E527" s="166" t="str">
        <x:v>Side 1 sensitivity</x:v>
      </x:c>
      <x:c r="F527" s="166"/>
      <x:c r="G527" s="167"/>
      <x:c r="H527" s="167"/>
      <x:c r="I527" s="167"/>
      <x:c r="J527" s="166"/>
      <x:c r="K527" s="167" t="n">
        <x:v>2</x:v>
      </x:c>
      <x:c r="L527" s="166" t="str">
        <x:v>base</x:v>
      </x:c>
      <x:c r="M527" s="166" t="str">
        <x:v>Sensitivity state</x:v>
      </x:c>
      <x:c r="N527" s="166" t="str">
        <x:v>Sensitivity state</x:v>
      </x:c>
      <x:c r="O527" s="166" t="str">
        <x:v>Sensitivity state</x:v>
      </x:c>
      <x:c r="P527" s="166" t="str">
        <x:v>NO</x:v>
      </x:c>
      <x:c r="Q527" s="166" t="str">
        <x:v>Screened; unsupported unless current price, probability, availability and contextual evidence jointly cleared the applicable gate.</x:v>
      </x:c>
    </x:row>
    <x:row r="528">
      <x:c r="A528" s="166" t="n">
        <x:v>525</x:v>
      </x:c>
      <x:c r="B528" s="166" t="str">
        <x:v>New York Rangers at New Jersey Devils</x:v>
      </x:c>
      <x:c r="C528" s="166" t="str">
        <x:v>NHL</x:v>
      </x:c>
      <x:c r="D528" s="166" t="str">
        <x:v>Moneyline</x:v>
      </x:c>
      <x:c r="E528" s="166" t="str">
        <x:v>Side 2 sensitivity</x:v>
      </x:c>
      <x:c r="F528" s="166"/>
      <x:c r="G528" s="167"/>
      <x:c r="H528" s="167"/>
      <x:c r="I528" s="167"/>
      <x:c r="J528" s="166"/>
      <x:c r="K528" s="167" t="n">
        <x:v>3</x:v>
      </x:c>
      <x:c r="L528" s="166" t="str">
        <x:v>weaker</x:v>
      </x:c>
      <x:c r="M528" s="166" t="str">
        <x:v>Sensitivity state</x:v>
      </x:c>
      <x:c r="N528" s="166" t="str">
        <x:v>Sensitivity state</x:v>
      </x:c>
      <x:c r="O528" s="166" t="str">
        <x:v>Sensitivity state</x:v>
      </x:c>
      <x:c r="P528" s="166" t="str">
        <x:v>NO</x:v>
      </x:c>
      <x:c r="Q528" s="166" t="str">
        <x:v>Screened; unsupported unless current price, probability, availability and contextual evidence jointly cleared the applicable gate.</x:v>
      </x:c>
    </x:row>
    <x:row r="529">
      <x:c r="A529" s="166" t="n">
        <x:v>526</x:v>
      </x:c>
      <x:c r="B529" s="166" t="str">
        <x:v>New York Rangers at New Jersey Devils</x:v>
      </x:c>
      <x:c r="C529" s="166" t="str">
        <x:v>NHL</x:v>
      </x:c>
      <x:c r="D529" s="166" t="str">
        <x:v>Spread / line</x:v>
      </x:c>
      <x:c r="E529" s="166" t="str">
        <x:v>Side 1 sensitivity</x:v>
      </x:c>
      <x:c r="F529" s="166"/>
      <x:c r="G529" s="167"/>
      <x:c r="H529" s="167"/>
      <x:c r="I529" s="167"/>
      <x:c r="J529" s="166"/>
      <x:c r="K529" s="167" t="n">
        <x:v>-3</x:v>
      </x:c>
      <x:c r="L529" s="166" t="str">
        <x:v>stronger</x:v>
      </x:c>
      <x:c r="M529" s="166" t="str">
        <x:v>Sensitivity state</x:v>
      </x:c>
      <x:c r="N529" s="166" t="str">
        <x:v>Sensitivity state</x:v>
      </x:c>
      <x:c r="O529" s="166" t="str">
        <x:v>Sensitivity state</x:v>
      </x:c>
      <x:c r="P529" s="166" t="str">
        <x:v>NO</x:v>
      </x:c>
      <x:c r="Q529" s="166" t="str">
        <x:v>Screened; unsupported unless current price, probability, availability and contextual evidence jointly cleared the applicable gate.</x:v>
      </x:c>
    </x:row>
    <x:row r="530">
      <x:c r="A530" s="166" t="n">
        <x:v>527</x:v>
      </x:c>
      <x:c r="B530" s="166" t="str">
        <x:v>New York Rangers at New Jersey Devils</x:v>
      </x:c>
      <x:c r="C530" s="166" t="str">
        <x:v>NHL</x:v>
      </x:c>
      <x:c r="D530" s="166" t="str">
        <x:v>Spread / line</x:v>
      </x:c>
      <x:c r="E530" s="166" t="str">
        <x:v>Side 2 sensitivity</x:v>
      </x:c>
      <x:c r="F530" s="166"/>
      <x:c r="G530" s="167"/>
      <x:c r="H530" s="167"/>
      <x:c r="I530" s="167"/>
      <x:c r="J530" s="166"/>
      <x:c r="K530" s="167" t="n">
        <x:v>-2</x:v>
      </x:c>
      <x:c r="L530" s="166" t="str">
        <x:v>base</x:v>
      </x:c>
      <x:c r="M530" s="166" t="str">
        <x:v>Sensitivity state</x:v>
      </x:c>
      <x:c r="N530" s="166" t="str">
        <x:v>Sensitivity state</x:v>
      </x:c>
      <x:c r="O530" s="166" t="str">
        <x:v>Sensitivity state</x:v>
      </x:c>
      <x:c r="P530" s="166" t="str">
        <x:v>NO</x:v>
      </x:c>
      <x:c r="Q530" s="166" t="str">
        <x:v>Screened; unsupported unless current price, probability, availability and contextual evidence jointly cleared the applicable gate.</x:v>
      </x:c>
    </x:row>
    <x:row r="531">
      <x:c r="A531" s="166" t="n">
        <x:v>528</x:v>
      </x:c>
      <x:c r="B531" s="166" t="str">
        <x:v>New York Rangers at New Jersey Devils</x:v>
      </x:c>
      <x:c r="C531" s="166" t="str">
        <x:v>NHL</x:v>
      </x:c>
      <x:c r="D531" s="166" t="str">
        <x:v>Total</x:v>
      </x:c>
      <x:c r="E531" s="166" t="str">
        <x:v>Side 1 sensitivity</x:v>
      </x:c>
      <x:c r="F531" s="166"/>
      <x:c r="G531" s="167"/>
      <x:c r="H531" s="167"/>
      <x:c r="I531" s="167"/>
      <x:c r="J531" s="166"/>
      <x:c r="K531" s="167" t="n">
        <x:v>-1</x:v>
      </x:c>
      <x:c r="L531" s="166" t="str">
        <x:v>weaker</x:v>
      </x:c>
      <x:c r="M531" s="166" t="str">
        <x:v>Sensitivity state</x:v>
      </x:c>
      <x:c r="N531" s="166" t="str">
        <x:v>Sensitivity state</x:v>
      </x:c>
      <x:c r="O531" s="166" t="str">
        <x:v>Sensitivity state</x:v>
      </x:c>
      <x:c r="P531" s="166" t="str">
        <x:v>NO</x:v>
      </x:c>
      <x:c r="Q531" s="166" t="str">
        <x:v>Screened; unsupported unless current price, probability, availability and contextual evidence jointly cleared the applicable gate.</x:v>
      </x:c>
    </x:row>
    <x:row r="532">
      <x:c r="A532" s="166" t="n">
        <x:v>529</x:v>
      </x:c>
      <x:c r="B532" s="166" t="str">
        <x:v>New York Rangers at New Jersey Devils</x:v>
      </x:c>
      <x:c r="C532" s="166" t="str">
        <x:v>NHL</x:v>
      </x:c>
      <x:c r="D532" s="166" t="str">
        <x:v>Total</x:v>
      </x:c>
      <x:c r="E532" s="166" t="str">
        <x:v>Side 2 sensitivity</x:v>
      </x:c>
      <x:c r="F532" s="166"/>
      <x:c r="G532" s="167"/>
      <x:c r="H532" s="167"/>
      <x:c r="I532" s="167"/>
      <x:c r="J532" s="166"/>
      <x:c r="K532" s="167" t="n">
        <x:v>0</x:v>
      </x:c>
      <x:c r="L532" s="166" t="str">
        <x:v>stronger</x:v>
      </x:c>
      <x:c r="M532" s="166" t="str">
        <x:v>Sensitivity state</x:v>
      </x:c>
      <x:c r="N532" s="166" t="str">
        <x:v>Sensitivity state</x:v>
      </x:c>
      <x:c r="O532" s="166" t="str">
        <x:v>Sensitivity state</x:v>
      </x:c>
      <x:c r="P532" s="166" t="str">
        <x:v>NO</x:v>
      </x:c>
      <x:c r="Q532" s="166" t="str">
        <x:v>Screened; unsupported unless current price, probability, availability and contextual evidence jointly cleared the applicable gate.</x:v>
      </x:c>
    </x:row>
    <x:row r="533">
      <x:c r="A533" s="166" t="n">
        <x:v>530</x:v>
      </x:c>
      <x:c r="B533" s="166" t="str">
        <x:v>Ottawa Senators at New York Islanders</x:v>
      </x:c>
      <x:c r="C533" s="166" t="str">
        <x:v>NHL</x:v>
      </x:c>
      <x:c r="D533" s="166" t="str">
        <x:v>Moneyline</x:v>
      </x:c>
      <x:c r="E533" s="166" t="str">
        <x:v>Side 1 sensitivity</x:v>
      </x:c>
      <x:c r="F533" s="166"/>
      <x:c r="G533" s="167"/>
      <x:c r="H533" s="167"/>
      <x:c r="I533" s="167"/>
      <x:c r="J533" s="166"/>
      <x:c r="K533" s="167" t="n">
        <x:v>1</x:v>
      </x:c>
      <x:c r="L533" s="166" t="str">
        <x:v>base</x:v>
      </x:c>
      <x:c r="M533" s="166" t="str">
        <x:v>Sensitivity state</x:v>
      </x:c>
      <x:c r="N533" s="166" t="str">
        <x:v>Sensitivity state</x:v>
      </x:c>
      <x:c r="O533" s="166" t="str">
        <x:v>Sensitivity state</x:v>
      </x:c>
      <x:c r="P533" s="166" t="str">
        <x:v>NO</x:v>
      </x:c>
      <x:c r="Q533" s="166" t="str">
        <x:v>Screened; unsupported unless current price, probability, availability and contextual evidence jointly cleared the applicable gate.</x:v>
      </x:c>
    </x:row>
    <x:row r="534">
      <x:c r="A534" s="166" t="n">
        <x:v>531</x:v>
      </x:c>
      <x:c r="B534" s="166" t="str">
        <x:v>Ottawa Senators at New York Islanders</x:v>
      </x:c>
      <x:c r="C534" s="166" t="str">
        <x:v>NHL</x:v>
      </x:c>
      <x:c r="D534" s="166" t="str">
        <x:v>Moneyline</x:v>
      </x:c>
      <x:c r="E534" s="166" t="str">
        <x:v>Side 2 sensitivity</x:v>
      </x:c>
      <x:c r="F534" s="166"/>
      <x:c r="G534" s="167"/>
      <x:c r="H534" s="167"/>
      <x:c r="I534" s="167"/>
      <x:c r="J534" s="166"/>
      <x:c r="K534" s="167" t="n">
        <x:v>2</x:v>
      </x:c>
      <x:c r="L534" s="166" t="str">
        <x:v>weaker</x:v>
      </x:c>
      <x:c r="M534" s="166" t="str">
        <x:v>Sensitivity state</x:v>
      </x:c>
      <x:c r="N534" s="166" t="str">
        <x:v>Sensitivity state</x:v>
      </x:c>
      <x:c r="O534" s="166" t="str">
        <x:v>Sensitivity state</x:v>
      </x:c>
      <x:c r="P534" s="166" t="str">
        <x:v>NO</x:v>
      </x:c>
      <x:c r="Q534" s="166" t="str">
        <x:v>Screened; unsupported unless current price, probability, availability and contextual evidence jointly cleared the applicable gate.</x:v>
      </x:c>
    </x:row>
    <x:row r="535">
      <x:c r="A535" s="166" t="n">
        <x:v>532</x:v>
      </x:c>
      <x:c r="B535" s="166" t="str">
        <x:v>Ottawa Senators at New York Islanders</x:v>
      </x:c>
      <x:c r="C535" s="166" t="str">
        <x:v>NHL</x:v>
      </x:c>
      <x:c r="D535" s="166" t="str">
        <x:v>Spread / line</x:v>
      </x:c>
      <x:c r="E535" s="166" t="str">
        <x:v>Side 1 sensitivity</x:v>
      </x:c>
      <x:c r="F535" s="166"/>
      <x:c r="G535" s="167"/>
      <x:c r="H535" s="167"/>
      <x:c r="I535" s="167"/>
      <x:c r="J535" s="166"/>
      <x:c r="K535" s="167" t="n">
        <x:v>3</x:v>
      </x:c>
      <x:c r="L535" s="166" t="str">
        <x:v>stronger</x:v>
      </x:c>
      <x:c r="M535" s="166" t="str">
        <x:v>Sensitivity state</x:v>
      </x:c>
      <x:c r="N535" s="166" t="str">
        <x:v>Sensitivity state</x:v>
      </x:c>
      <x:c r="O535" s="166" t="str">
        <x:v>Sensitivity state</x:v>
      </x:c>
      <x:c r="P535" s="166" t="str">
        <x:v>NO</x:v>
      </x:c>
      <x:c r="Q535" s="166" t="str">
        <x:v>Screened; unsupported unless current price, probability, availability and contextual evidence jointly cleared the applicable gate.</x:v>
      </x:c>
    </x:row>
    <x:row r="536">
      <x:c r="A536" s="166" t="n">
        <x:v>533</x:v>
      </x:c>
      <x:c r="B536" s="166" t="str">
        <x:v>Ottawa Senators at New York Islanders</x:v>
      </x:c>
      <x:c r="C536" s="166" t="str">
        <x:v>NHL</x:v>
      </x:c>
      <x:c r="D536" s="166" t="str">
        <x:v>Spread / line</x:v>
      </x:c>
      <x:c r="E536" s="166" t="str">
        <x:v>Side 2 sensitivity</x:v>
      </x:c>
      <x:c r="F536" s="166"/>
      <x:c r="G536" s="167"/>
      <x:c r="H536" s="167"/>
      <x:c r="I536" s="167"/>
      <x:c r="J536" s="166"/>
      <x:c r="K536" s="167" t="n">
        <x:v>-3</x:v>
      </x:c>
      <x:c r="L536" s="166" t="str">
        <x:v>base</x:v>
      </x:c>
      <x:c r="M536" s="166" t="str">
        <x:v>Sensitivity state</x:v>
      </x:c>
      <x:c r="N536" s="166" t="str">
        <x:v>Sensitivity state</x:v>
      </x:c>
      <x:c r="O536" s="166" t="str">
        <x:v>Sensitivity state</x:v>
      </x:c>
      <x:c r="P536" s="166" t="str">
        <x:v>NO</x:v>
      </x:c>
      <x:c r="Q536" s="166" t="str">
        <x:v>Screened; unsupported unless current price, probability, availability and contextual evidence jointly cleared the applicable gate.</x:v>
      </x:c>
    </x:row>
    <x:row r="537">
      <x:c r="A537" s="166" t="n">
        <x:v>534</x:v>
      </x:c>
      <x:c r="B537" s="166" t="str">
        <x:v>Ottawa Senators at New York Islanders</x:v>
      </x:c>
      <x:c r="C537" s="166" t="str">
        <x:v>NHL</x:v>
      </x:c>
      <x:c r="D537" s="166" t="str">
        <x:v>Total</x:v>
      </x:c>
      <x:c r="E537" s="166" t="str">
        <x:v>Side 1 sensitivity</x:v>
      </x:c>
      <x:c r="F537" s="166"/>
      <x:c r="G537" s="167"/>
      <x:c r="H537" s="167"/>
      <x:c r="I537" s="167"/>
      <x:c r="J537" s="166"/>
      <x:c r="K537" s="167" t="n">
        <x:v>-2</x:v>
      </x:c>
      <x:c r="L537" s="166" t="str">
        <x:v>weaker</x:v>
      </x:c>
      <x:c r="M537" s="166" t="str">
        <x:v>Sensitivity state</x:v>
      </x:c>
      <x:c r="N537" s="166" t="str">
        <x:v>Sensitivity state</x:v>
      </x:c>
      <x:c r="O537" s="166" t="str">
        <x:v>Sensitivity state</x:v>
      </x:c>
      <x:c r="P537" s="166" t="str">
        <x:v>NO</x:v>
      </x:c>
      <x:c r="Q537" s="166" t="str">
        <x:v>Screened; unsupported unless current price, probability, availability and contextual evidence jointly cleared the applicable gate.</x:v>
      </x:c>
    </x:row>
    <x:row r="538">
      <x:c r="A538" s="166" t="n">
        <x:v>535</x:v>
      </x:c>
      <x:c r="B538" s="166" t="str">
        <x:v>Ottawa Senators at New York Islanders</x:v>
      </x:c>
      <x:c r="C538" s="166" t="str">
        <x:v>NHL</x:v>
      </x:c>
      <x:c r="D538" s="166" t="str">
        <x:v>Total</x:v>
      </x:c>
      <x:c r="E538" s="166" t="str">
        <x:v>Side 2 sensitivity</x:v>
      </x:c>
      <x:c r="F538" s="166"/>
      <x:c r="G538" s="167"/>
      <x:c r="H538" s="167"/>
      <x:c r="I538" s="167"/>
      <x:c r="J538" s="166"/>
      <x:c r="K538" s="167" t="n">
        <x:v>-1</x:v>
      </x:c>
      <x:c r="L538" s="166" t="str">
        <x:v>stronger</x:v>
      </x:c>
      <x:c r="M538" s="166" t="str">
        <x:v>Sensitivity state</x:v>
      </x:c>
      <x:c r="N538" s="166" t="str">
        <x:v>Sensitivity state</x:v>
      </x:c>
      <x:c r="O538" s="166" t="str">
        <x:v>Sensitivity state</x:v>
      </x:c>
      <x:c r="P538" s="166" t="str">
        <x:v>NO</x:v>
      </x:c>
      <x:c r="Q538" s="166" t="str">
        <x:v>Screened; unsupported unless current price, probability, availability and contextual evidence jointly cleared the applicable gate.</x:v>
      </x:c>
    </x:row>
    <x:row r="539">
      <x:c r="A539" s="166" t="n">
        <x:v>536</x:v>
      </x:c>
      <x:c r="B539" s="166" t="str">
        <x:v>Vancouver Canucks at Florida Panthers</x:v>
      </x:c>
      <x:c r="C539" s="166" t="str">
        <x:v>NHL</x:v>
      </x:c>
      <x:c r="D539" s="166" t="str">
        <x:v>Moneyline</x:v>
      </x:c>
      <x:c r="E539" s="166" t="str">
        <x:v>Side 1 sensitivity</x:v>
      </x:c>
      <x:c r="F539" s="166"/>
      <x:c r="G539" s="167"/>
      <x:c r="H539" s="167"/>
      <x:c r="I539" s="167"/>
      <x:c r="J539" s="166"/>
      <x:c r="K539" s="167" t="n">
        <x:v>0</x:v>
      </x:c>
      <x:c r="L539" s="166" t="str">
        <x:v>base</x:v>
      </x:c>
      <x:c r="M539" s="166" t="str">
        <x:v>Sensitivity state</x:v>
      </x:c>
      <x:c r="N539" s="166" t="str">
        <x:v>Sensitivity state</x:v>
      </x:c>
      <x:c r="O539" s="166" t="str">
        <x:v>Sensitivity state</x:v>
      </x:c>
      <x:c r="P539" s="166" t="str">
        <x:v>NO</x:v>
      </x:c>
      <x:c r="Q539" s="166" t="str">
        <x:v>Screened; unsupported unless current price, probability, availability and contextual evidence jointly cleared the applicable gate.</x:v>
      </x:c>
    </x:row>
    <x:row r="540">
      <x:c r="A540" s="166" t="n">
        <x:v>537</x:v>
      </x:c>
      <x:c r="B540" s="166" t="str">
        <x:v>Vancouver Canucks at Florida Panthers</x:v>
      </x:c>
      <x:c r="C540" s="166" t="str">
        <x:v>NHL</x:v>
      </x:c>
      <x:c r="D540" s="166" t="str">
        <x:v>Moneyline</x:v>
      </x:c>
      <x:c r="E540" s="166" t="str">
        <x:v>Side 2 sensitivity</x:v>
      </x:c>
      <x:c r="F540" s="166"/>
      <x:c r="G540" s="167"/>
      <x:c r="H540" s="167"/>
      <x:c r="I540" s="167"/>
      <x:c r="J540" s="166"/>
      <x:c r="K540" s="167" t="n">
        <x:v>1</x:v>
      </x:c>
      <x:c r="L540" s="166" t="str">
        <x:v>weaker</x:v>
      </x:c>
      <x:c r="M540" s="166" t="str">
        <x:v>Sensitivity state</x:v>
      </x:c>
      <x:c r="N540" s="166" t="str">
        <x:v>Sensitivity state</x:v>
      </x:c>
      <x:c r="O540" s="166" t="str">
        <x:v>Sensitivity state</x:v>
      </x:c>
      <x:c r="P540" s="166" t="str">
        <x:v>NO</x:v>
      </x:c>
      <x:c r="Q540" s="166" t="str">
        <x:v>Screened; unsupported unless current price, probability, availability and contextual evidence jointly cleared the applicable gate.</x:v>
      </x:c>
    </x:row>
    <x:row r="541">
      <x:c r="A541" s="166" t="n">
        <x:v>538</x:v>
      </x:c>
      <x:c r="B541" s="166" t="str">
        <x:v>Vancouver Canucks at Florida Panthers</x:v>
      </x:c>
      <x:c r="C541" s="166" t="str">
        <x:v>NHL</x:v>
      </x:c>
      <x:c r="D541" s="166" t="str">
        <x:v>Spread / line</x:v>
      </x:c>
      <x:c r="E541" s="166" t="str">
        <x:v>Side 1 sensitivity</x:v>
      </x:c>
      <x:c r="F541" s="166"/>
      <x:c r="G541" s="167"/>
      <x:c r="H541" s="167"/>
      <x:c r="I541" s="167"/>
      <x:c r="J541" s="166"/>
      <x:c r="K541" s="167" t="n">
        <x:v>2</x:v>
      </x:c>
      <x:c r="L541" s="166" t="str">
        <x:v>stronger</x:v>
      </x:c>
      <x:c r="M541" s="166" t="str">
        <x:v>Sensitivity state</x:v>
      </x:c>
      <x:c r="N541" s="166" t="str">
        <x:v>Sensitivity state</x:v>
      </x:c>
      <x:c r="O541" s="166" t="str">
        <x:v>Sensitivity state</x:v>
      </x:c>
      <x:c r="P541" s="166" t="str">
        <x:v>NO</x:v>
      </x:c>
      <x:c r="Q541" s="166" t="str">
        <x:v>Screened; unsupported unless current price, probability, availability and contextual evidence jointly cleared the applicable gate.</x:v>
      </x:c>
    </x:row>
    <x:row r="542">
      <x:c r="A542" s="166" t="n">
        <x:v>539</x:v>
      </x:c>
      <x:c r="B542" s="166" t="str">
        <x:v>Vancouver Canucks at Florida Panthers</x:v>
      </x:c>
      <x:c r="C542" s="166" t="str">
        <x:v>NHL</x:v>
      </x:c>
      <x:c r="D542" s="166" t="str">
        <x:v>Spread / line</x:v>
      </x:c>
      <x:c r="E542" s="166" t="str">
        <x:v>Side 2 sensitivity</x:v>
      </x:c>
      <x:c r="F542" s="166"/>
      <x:c r="G542" s="167"/>
      <x:c r="H542" s="167"/>
      <x:c r="I542" s="167"/>
      <x:c r="J542" s="166"/>
      <x:c r="K542" s="167" t="n">
        <x:v>3</x:v>
      </x:c>
      <x:c r="L542" s="166" t="str">
        <x:v>base</x:v>
      </x:c>
      <x:c r="M542" s="166" t="str">
        <x:v>Sensitivity state</x:v>
      </x:c>
      <x:c r="N542" s="166" t="str">
        <x:v>Sensitivity state</x:v>
      </x:c>
      <x:c r="O542" s="166" t="str">
        <x:v>Sensitivity state</x:v>
      </x:c>
      <x:c r="P542" s="166" t="str">
        <x:v>NO</x:v>
      </x:c>
      <x:c r="Q542" s="166" t="str">
        <x:v>Screened; unsupported unless current price, probability, availability and contextual evidence jointly cleared the applicable gate.</x:v>
      </x:c>
    </x:row>
    <x:row r="543">
      <x:c r="A543" s="166" t="n">
        <x:v>540</x:v>
      </x:c>
      <x:c r="B543" s="166" t="str">
        <x:v>Vancouver Canucks at Florida Panthers</x:v>
      </x:c>
      <x:c r="C543" s="166" t="str">
        <x:v>NHL</x:v>
      </x:c>
      <x:c r="D543" s="166" t="str">
        <x:v>Total</x:v>
      </x:c>
      <x:c r="E543" s="166" t="str">
        <x:v>Side 1 sensitivity</x:v>
      </x:c>
      <x:c r="F543" s="166"/>
      <x:c r="G543" s="167"/>
      <x:c r="H543" s="167"/>
      <x:c r="I543" s="167"/>
      <x:c r="J543" s="166"/>
      <x:c r="K543" s="167" t="n">
        <x:v>-3</x:v>
      </x:c>
      <x:c r="L543" s="166" t="str">
        <x:v>weaker</x:v>
      </x:c>
      <x:c r="M543" s="166" t="str">
        <x:v>Sensitivity state</x:v>
      </x:c>
      <x:c r="N543" s="166" t="str">
        <x:v>Sensitivity state</x:v>
      </x:c>
      <x:c r="O543" s="166" t="str">
        <x:v>Sensitivity state</x:v>
      </x:c>
      <x:c r="P543" s="166" t="str">
        <x:v>NO</x:v>
      </x:c>
      <x:c r="Q543" s="166" t="str">
        <x:v>Screened; unsupported unless current price, probability, availability and contextual evidence jointly cleared the applicable gate.</x:v>
      </x:c>
    </x:row>
    <x:row r="544">
      <x:c r="A544" s="166" t="n">
        <x:v>541</x:v>
      </x:c>
      <x:c r="B544" s="166" t="str">
        <x:v>Vancouver Canucks at Florida Panthers</x:v>
      </x:c>
      <x:c r="C544" s="166" t="str">
        <x:v>NHL</x:v>
      </x:c>
      <x:c r="D544" s="166" t="str">
        <x:v>Total</x:v>
      </x:c>
      <x:c r="E544" s="166" t="str">
        <x:v>Side 2 sensitivity</x:v>
      </x:c>
      <x:c r="F544" s="166"/>
      <x:c r="G544" s="167"/>
      <x:c r="H544" s="167"/>
      <x:c r="I544" s="167"/>
      <x:c r="J544" s="166"/>
      <x:c r="K544" s="167" t="n">
        <x:v>-2</x:v>
      </x:c>
      <x:c r="L544" s="166" t="str">
        <x:v>stronger</x:v>
      </x:c>
      <x:c r="M544" s="166" t="str">
        <x:v>Sensitivity state</x:v>
      </x:c>
      <x:c r="N544" s="166" t="str">
        <x:v>Sensitivity state</x:v>
      </x:c>
      <x:c r="O544" s="166" t="str">
        <x:v>Sensitivity state</x:v>
      </x:c>
      <x:c r="P544" s="166" t="str">
        <x:v>NO</x:v>
      </x:c>
      <x:c r="Q544" s="166" t="str">
        <x:v>Screened; unsupported unless current price, probability, availability and contextual evidence jointly cleared the applicable gate.</x:v>
      </x:c>
    </x:row>
    <x:row r="545">
      <x:c r="A545" s="166" t="n">
        <x:v>542</x:v>
      </x:c>
      <x:c r="B545" s="166" t="str">
        <x:v>Tampa Bay Lightning at Seattle Kraken</x:v>
      </x:c>
      <x:c r="C545" s="166" t="str">
        <x:v>NHL</x:v>
      </x:c>
      <x:c r="D545" s="166" t="str">
        <x:v>Moneyline</x:v>
      </x:c>
      <x:c r="E545" s="166" t="str">
        <x:v>Side 1 sensitivity</x:v>
      </x:c>
      <x:c r="F545" s="166"/>
      <x:c r="G545" s="167"/>
      <x:c r="H545" s="167"/>
      <x:c r="I545" s="167"/>
      <x:c r="J545" s="166"/>
      <x:c r="K545" s="167" t="n">
        <x:v>-1</x:v>
      </x:c>
      <x:c r="L545" s="166" t="str">
        <x:v>base</x:v>
      </x:c>
      <x:c r="M545" s="166" t="str">
        <x:v>Sensitivity state</x:v>
      </x:c>
      <x:c r="N545" s="166" t="str">
        <x:v>Sensitivity state</x:v>
      </x:c>
      <x:c r="O545" s="166" t="str">
        <x:v>Sensitivity state</x:v>
      </x:c>
      <x:c r="P545" s="166" t="str">
        <x:v>NO</x:v>
      </x:c>
      <x:c r="Q545" s="166" t="str">
        <x:v>Screened; unsupported unless current price, probability, availability and contextual evidence jointly cleared the applicable gate.</x:v>
      </x:c>
    </x:row>
    <x:row r="546">
      <x:c r="A546" s="166" t="n">
        <x:v>543</x:v>
      </x:c>
      <x:c r="B546" s="166" t="str">
        <x:v>Tampa Bay Lightning at Seattle Kraken</x:v>
      </x:c>
      <x:c r="C546" s="166" t="str">
        <x:v>NHL</x:v>
      </x:c>
      <x:c r="D546" s="166" t="str">
        <x:v>Moneyline</x:v>
      </x:c>
      <x:c r="E546" s="166" t="str">
        <x:v>Side 2 sensitivity</x:v>
      </x:c>
      <x:c r="F546" s="166"/>
      <x:c r="G546" s="167"/>
      <x:c r="H546" s="167"/>
      <x:c r="I546" s="167"/>
      <x:c r="J546" s="166"/>
      <x:c r="K546" s="167" t="n">
        <x:v>0</x:v>
      </x:c>
      <x:c r="L546" s="166" t="str">
        <x:v>weaker</x:v>
      </x:c>
      <x:c r="M546" s="166" t="str">
        <x:v>Sensitivity state</x:v>
      </x:c>
      <x:c r="N546" s="166" t="str">
        <x:v>Sensitivity state</x:v>
      </x:c>
      <x:c r="O546" s="166" t="str">
        <x:v>Sensitivity state</x:v>
      </x:c>
      <x:c r="P546" s="166" t="str">
        <x:v>NO</x:v>
      </x:c>
      <x:c r="Q546" s="166" t="str">
        <x:v>Screened; unsupported unless current price, probability, availability and contextual evidence jointly cleared the applicable gate.</x:v>
      </x:c>
    </x:row>
    <x:row r="547">
      <x:c r="A547" s="166" t="n">
        <x:v>544</x:v>
      </x:c>
      <x:c r="B547" s="166" t="str">
        <x:v>Tampa Bay Lightning at Seattle Kraken</x:v>
      </x:c>
      <x:c r="C547" s="166" t="str">
        <x:v>NHL</x:v>
      </x:c>
      <x:c r="D547" s="166" t="str">
        <x:v>Spread / line</x:v>
      </x:c>
      <x:c r="E547" s="166" t="str">
        <x:v>Side 1 sensitivity</x:v>
      </x:c>
      <x:c r="F547" s="166"/>
      <x:c r="G547" s="167"/>
      <x:c r="H547" s="167"/>
      <x:c r="I547" s="167"/>
      <x:c r="J547" s="166"/>
      <x:c r="K547" s="167" t="n">
        <x:v>1</x:v>
      </x:c>
      <x:c r="L547" s="166" t="str">
        <x:v>stronger</x:v>
      </x:c>
      <x:c r="M547" s="166" t="str">
        <x:v>Sensitivity state</x:v>
      </x:c>
      <x:c r="N547" s="166" t="str">
        <x:v>Sensitivity state</x:v>
      </x:c>
      <x:c r="O547" s="166" t="str">
        <x:v>Sensitivity state</x:v>
      </x:c>
      <x:c r="P547" s="166" t="str">
        <x:v>NO</x:v>
      </x:c>
      <x:c r="Q547" s="166" t="str">
        <x:v>Screened; unsupported unless current price, probability, availability and contextual evidence jointly cleared the applicable gate.</x:v>
      </x:c>
    </x:row>
    <x:row r="548">
      <x:c r="A548" s="166" t="n">
        <x:v>545</x:v>
      </x:c>
      <x:c r="B548" s="166" t="str">
        <x:v>Tampa Bay Lightning at Seattle Kraken</x:v>
      </x:c>
      <x:c r="C548" s="166" t="str">
        <x:v>NHL</x:v>
      </x:c>
      <x:c r="D548" s="166" t="str">
        <x:v>Spread / line</x:v>
      </x:c>
      <x:c r="E548" s="166" t="str">
        <x:v>Side 2 sensitivity</x:v>
      </x:c>
      <x:c r="F548" s="166"/>
      <x:c r="G548" s="167"/>
      <x:c r="H548" s="167"/>
      <x:c r="I548" s="167"/>
      <x:c r="J548" s="166"/>
      <x:c r="K548" s="167" t="n">
        <x:v>2</x:v>
      </x:c>
      <x:c r="L548" s="166" t="str">
        <x:v>base</x:v>
      </x:c>
      <x:c r="M548" s="166" t="str">
        <x:v>Sensitivity state</x:v>
      </x:c>
      <x:c r="N548" s="166" t="str">
        <x:v>Sensitivity state</x:v>
      </x:c>
      <x:c r="O548" s="166" t="str">
        <x:v>Sensitivity state</x:v>
      </x:c>
      <x:c r="P548" s="166" t="str">
        <x:v>NO</x:v>
      </x:c>
      <x:c r="Q548" s="166" t="str">
        <x:v>Screened; unsupported unless current price, probability, availability and contextual evidence jointly cleared the applicable gate.</x:v>
      </x:c>
    </x:row>
    <x:row r="549">
      <x:c r="A549" s="166" t="n">
        <x:v>546</x:v>
      </x:c>
      <x:c r="B549" s="166" t="str">
        <x:v>Tampa Bay Lightning at Seattle Kraken</x:v>
      </x:c>
      <x:c r="C549" s="166" t="str">
        <x:v>NHL</x:v>
      </x:c>
      <x:c r="D549" s="166" t="str">
        <x:v>Total</x:v>
      </x:c>
      <x:c r="E549" s="166" t="str">
        <x:v>Side 1 sensitivity</x:v>
      </x:c>
      <x:c r="F549" s="166"/>
      <x:c r="G549" s="167"/>
      <x:c r="H549" s="167"/>
      <x:c r="I549" s="167"/>
      <x:c r="J549" s="166"/>
      <x:c r="K549" s="167" t="n">
        <x:v>3</x:v>
      </x:c>
      <x:c r="L549" s="166" t="str">
        <x:v>weaker</x:v>
      </x:c>
      <x:c r="M549" s="166" t="str">
        <x:v>Sensitivity state</x:v>
      </x:c>
      <x:c r="N549" s="166" t="str">
        <x:v>Sensitivity state</x:v>
      </x:c>
      <x:c r="O549" s="166" t="str">
        <x:v>Sensitivity state</x:v>
      </x:c>
      <x:c r="P549" s="166" t="str">
        <x:v>NO</x:v>
      </x:c>
      <x:c r="Q549" s="166" t="str">
        <x:v>Screened; unsupported unless current price, probability, availability and contextual evidence jointly cleared the applicable gate.</x:v>
      </x:c>
    </x:row>
    <x:row r="550">
      <x:c r="A550" s="166" t="n">
        <x:v>547</x:v>
      </x:c>
      <x:c r="B550" s="166" t="str">
        <x:v>Tampa Bay Lightning at Seattle Kraken</x:v>
      </x:c>
      <x:c r="C550" s="166" t="str">
        <x:v>NHL</x:v>
      </x:c>
      <x:c r="D550" s="166" t="str">
        <x:v>Total</x:v>
      </x:c>
      <x:c r="E550" s="166" t="str">
        <x:v>Side 2 sensitivity</x:v>
      </x:c>
      <x:c r="F550" s="166"/>
      <x:c r="G550" s="167"/>
      <x:c r="H550" s="167"/>
      <x:c r="I550" s="167"/>
      <x:c r="J550" s="166"/>
      <x:c r="K550" s="167" t="n">
        <x:v>-3</x:v>
      </x:c>
      <x:c r="L550" s="166" t="str">
        <x:v>stronger</x:v>
      </x:c>
      <x:c r="M550" s="166" t="str">
        <x:v>Sensitivity state</x:v>
      </x:c>
      <x:c r="N550" s="166" t="str">
        <x:v>Sensitivity state</x:v>
      </x:c>
      <x:c r="O550" s="166" t="str">
        <x:v>Sensitivity state</x:v>
      </x:c>
      <x:c r="P550" s="166" t="str">
        <x:v>NO</x:v>
      </x:c>
      <x:c r="Q550" s="166" t="str">
        <x:v>Screened; unsupported unless current price, probability, availability and contextual evidence jointly cleared the applicable gate.</x:v>
      </x:c>
    </x:row>
    <x:row r="551">
      <x:c r="A551" s="166" t="n">
        <x:v>548</x:v>
      </x:c>
      <x:c r="B551" s="166" t="str">
        <x:v>Detroit Red Wings at Philadelphia Flyers</x:v>
      </x:c>
      <x:c r="C551" s="166" t="str">
        <x:v>NHL</x:v>
      </x:c>
      <x:c r="D551" s="166" t="str">
        <x:v>Moneyline</x:v>
      </x:c>
      <x:c r="E551" s="166" t="str">
        <x:v>Side 1 sensitivity</x:v>
      </x:c>
      <x:c r="F551" s="166"/>
      <x:c r="G551" s="167"/>
      <x:c r="H551" s="167"/>
      <x:c r="I551" s="167"/>
      <x:c r="J551" s="166"/>
      <x:c r="K551" s="167" t="n">
        <x:v>-2</x:v>
      </x:c>
      <x:c r="L551" s="166" t="str">
        <x:v>base</x:v>
      </x:c>
      <x:c r="M551" s="166" t="str">
        <x:v>Sensitivity state</x:v>
      </x:c>
      <x:c r="N551" s="166" t="str">
        <x:v>Sensitivity state</x:v>
      </x:c>
      <x:c r="O551" s="166" t="str">
        <x:v>Sensitivity state</x:v>
      </x:c>
      <x:c r="P551" s="166" t="str">
        <x:v>NO</x:v>
      </x:c>
      <x:c r="Q551" s="166" t="str">
        <x:v>Screened; unsupported unless current price, probability, availability and contextual evidence jointly cleared the applicable gate.</x:v>
      </x:c>
    </x:row>
    <x:row r="552">
      <x:c r="A552" s="166" t="n">
        <x:v>549</x:v>
      </x:c>
      <x:c r="B552" s="166" t="str">
        <x:v>Detroit Red Wings at Philadelphia Flyers</x:v>
      </x:c>
      <x:c r="C552" s="166" t="str">
        <x:v>NHL</x:v>
      </x:c>
      <x:c r="D552" s="166" t="str">
        <x:v>Moneyline</x:v>
      </x:c>
      <x:c r="E552" s="166" t="str">
        <x:v>Side 2 sensitivity</x:v>
      </x:c>
      <x:c r="F552" s="166"/>
      <x:c r="G552" s="167"/>
      <x:c r="H552" s="167"/>
      <x:c r="I552" s="167"/>
      <x:c r="J552" s="166"/>
      <x:c r="K552" s="167" t="n">
        <x:v>-1</x:v>
      </x:c>
      <x:c r="L552" s="166" t="str">
        <x:v>weaker</x:v>
      </x:c>
      <x:c r="M552" s="166" t="str">
        <x:v>Sensitivity state</x:v>
      </x:c>
      <x:c r="N552" s="166" t="str">
        <x:v>Sensitivity state</x:v>
      </x:c>
      <x:c r="O552" s="166" t="str">
        <x:v>Sensitivity state</x:v>
      </x:c>
      <x:c r="P552" s="166" t="str">
        <x:v>NO</x:v>
      </x:c>
      <x:c r="Q552" s="166" t="str">
        <x:v>Screened; unsupported unless current price, probability, availability and contextual evidence jointly cleared the applicable gate.</x:v>
      </x:c>
    </x:row>
    <x:row r="553">
      <x:c r="A553" s="166" t="n">
        <x:v>550</x:v>
      </x:c>
      <x:c r="B553" s="166" t="str">
        <x:v>Detroit Red Wings at Philadelphia Flyers</x:v>
      </x:c>
      <x:c r="C553" s="166" t="str">
        <x:v>NHL</x:v>
      </x:c>
      <x:c r="D553" s="166" t="str">
        <x:v>Spread / line</x:v>
      </x:c>
      <x:c r="E553" s="166" t="str">
        <x:v>Side 1 sensitivity</x:v>
      </x:c>
      <x:c r="F553" s="166"/>
      <x:c r="G553" s="167"/>
      <x:c r="H553" s="167"/>
      <x:c r="I553" s="167"/>
      <x:c r="J553" s="166"/>
      <x:c r="K553" s="167" t="n">
        <x:v>0</x:v>
      </x:c>
      <x:c r="L553" s="166" t="str">
        <x:v>stronger</x:v>
      </x:c>
      <x:c r="M553" s="166" t="str">
        <x:v>Sensitivity state</x:v>
      </x:c>
      <x:c r="N553" s="166" t="str">
        <x:v>Sensitivity state</x:v>
      </x:c>
      <x:c r="O553" s="166" t="str">
        <x:v>Sensitivity state</x:v>
      </x:c>
      <x:c r="P553" s="166" t="str">
        <x:v>NO</x:v>
      </x:c>
      <x:c r="Q553" s="166" t="str">
        <x:v>Screened; unsupported unless current price, probability, availability and contextual evidence jointly cleared the applicable gate.</x:v>
      </x:c>
    </x:row>
    <x:row r="554">
      <x:c r="A554" s="166" t="n">
        <x:v>551</x:v>
      </x:c>
      <x:c r="B554" s="166" t="str">
        <x:v>Detroit Red Wings at Philadelphia Flyers</x:v>
      </x:c>
      <x:c r="C554" s="166" t="str">
        <x:v>NHL</x:v>
      </x:c>
      <x:c r="D554" s="166" t="str">
        <x:v>Spread / line</x:v>
      </x:c>
      <x:c r="E554" s="166" t="str">
        <x:v>Side 2 sensitivity</x:v>
      </x:c>
      <x:c r="F554" s="166"/>
      <x:c r="G554" s="167"/>
      <x:c r="H554" s="167"/>
      <x:c r="I554" s="167"/>
      <x:c r="J554" s="166"/>
      <x:c r="K554" s="167" t="n">
        <x:v>1</x:v>
      </x:c>
      <x:c r="L554" s="166" t="str">
        <x:v>base</x:v>
      </x:c>
      <x:c r="M554" s="166" t="str">
        <x:v>Sensitivity state</x:v>
      </x:c>
      <x:c r="N554" s="166" t="str">
        <x:v>Sensitivity state</x:v>
      </x:c>
      <x:c r="O554" s="166" t="str">
        <x:v>Sensitivity state</x:v>
      </x:c>
      <x:c r="P554" s="166" t="str">
        <x:v>NO</x:v>
      </x:c>
      <x:c r="Q554" s="166" t="str">
        <x:v>Screened; unsupported unless current price, probability, availability and contextual evidence jointly cleared the applicable gate.</x:v>
      </x:c>
    </x:row>
    <x:row r="555">
      <x:c r="A555" s="166" t="n">
        <x:v>552</x:v>
      </x:c>
      <x:c r="B555" s="166" t="str">
        <x:v>Detroit Red Wings at Philadelphia Flyers</x:v>
      </x:c>
      <x:c r="C555" s="166" t="str">
        <x:v>NHL</x:v>
      </x:c>
      <x:c r="D555" s="166" t="str">
        <x:v>Total</x:v>
      </x:c>
      <x:c r="E555" s="166" t="str">
        <x:v>Side 1 sensitivity</x:v>
      </x:c>
      <x:c r="F555" s="166"/>
      <x:c r="G555" s="167"/>
      <x:c r="H555" s="167"/>
      <x:c r="I555" s="167"/>
      <x:c r="J555" s="166"/>
      <x:c r="K555" s="167" t="n">
        <x:v>2</x:v>
      </x:c>
      <x:c r="L555" s="166" t="str">
        <x:v>weaker</x:v>
      </x:c>
      <x:c r="M555" s="166" t="str">
        <x:v>Sensitivity state</x:v>
      </x:c>
      <x:c r="N555" s="166" t="str">
        <x:v>Sensitivity state</x:v>
      </x:c>
      <x:c r="O555" s="166" t="str">
        <x:v>Sensitivity state</x:v>
      </x:c>
      <x:c r="P555" s="166" t="str">
        <x:v>NO</x:v>
      </x:c>
      <x:c r="Q555" s="166" t="str">
        <x:v>Screened; unsupported unless current price, probability, availability and contextual evidence jointly cleared the applicable gate.</x:v>
      </x:c>
    </x:row>
    <x:row r="556">
      <x:c r="A556" s="166" t="n">
        <x:v>553</x:v>
      </x:c>
      <x:c r="B556" s="166" t="str">
        <x:v>Detroit Red Wings at Philadelphia Flyers</x:v>
      </x:c>
      <x:c r="C556" s="166" t="str">
        <x:v>NHL</x:v>
      </x:c>
      <x:c r="D556" s="166" t="str">
        <x:v>Total</x:v>
      </x:c>
      <x:c r="E556" s="166" t="str">
        <x:v>Side 2 sensitivity</x:v>
      </x:c>
      <x:c r="F556" s="166"/>
      <x:c r="G556" s="167"/>
      <x:c r="H556" s="167"/>
      <x:c r="I556" s="167"/>
      <x:c r="J556" s="166"/>
      <x:c r="K556" s="167" t="n">
        <x:v>3</x:v>
      </x:c>
      <x:c r="L556" s="166" t="str">
        <x:v>stronger</x:v>
      </x:c>
      <x:c r="M556" s="166" t="str">
        <x:v>Sensitivity state</x:v>
      </x:c>
      <x:c r="N556" s="166" t="str">
        <x:v>Sensitivity state</x:v>
      </x:c>
      <x:c r="O556" s="166" t="str">
        <x:v>Sensitivity state</x:v>
      </x:c>
      <x:c r="P556" s="166" t="str">
        <x:v>NO</x:v>
      </x:c>
      <x:c r="Q556" s="166" t="str">
        <x:v>Screened; unsupported unless current price, probability, availability and contextual evidence jointly cleared the applicable gate.</x:v>
      </x:c>
    </x:row>
    <x:row r="557">
      <x:c r="A557" s="166" t="n">
        <x:v>554</x:v>
      </x:c>
      <x:c r="B557" s="166" t="str">
        <x:v>Milwaukee Brewers at Los Angeles Dodgers</x:v>
      </x:c>
      <x:c r="C557" s="166" t="str">
        <x:v>MLB</x:v>
      </x:c>
      <x:c r="D557" s="166" t="str">
        <x:v>Moneyline</x:v>
      </x:c>
      <x:c r="E557" s="166" t="str">
        <x:v>Side 1 sensitivity</x:v>
      </x:c>
      <x:c r="F557" s="166"/>
      <x:c r="G557" s="167"/>
      <x:c r="H557" s="167"/>
      <x:c r="I557" s="167"/>
      <x:c r="J557" s="166"/>
      <x:c r="K557" s="167" t="n">
        <x:v>-3</x:v>
      </x:c>
      <x:c r="L557" s="166" t="str">
        <x:v>base</x:v>
      </x:c>
      <x:c r="M557" s="166" t="str">
        <x:v>Sensitivity state</x:v>
      </x:c>
      <x:c r="N557" s="166" t="str">
        <x:v>Sensitivity state</x:v>
      </x:c>
      <x:c r="O557" s="166" t="str">
        <x:v>Sensitivity state</x:v>
      </x:c>
      <x:c r="P557" s="166" t="str">
        <x:v>NO</x:v>
      </x:c>
      <x:c r="Q557" s="166" t="str">
        <x:v>Screened; unsupported unless current price, probability, availability and contextual evidence jointly cleared the applicable gate.</x:v>
      </x:c>
    </x:row>
    <x:row r="558">
      <x:c r="A558" s="166" t="n">
        <x:v>555</x:v>
      </x:c>
      <x:c r="B558" s="166" t="str">
        <x:v>Milwaukee Brewers at Los Angeles Dodgers</x:v>
      </x:c>
      <x:c r="C558" s="166" t="str">
        <x:v>MLB</x:v>
      </x:c>
      <x:c r="D558" s="166" t="str">
        <x:v>Moneyline</x:v>
      </x:c>
      <x:c r="E558" s="166" t="str">
        <x:v>Side 2 sensitivity</x:v>
      </x:c>
      <x:c r="F558" s="166"/>
      <x:c r="G558" s="167"/>
      <x:c r="H558" s="167"/>
      <x:c r="I558" s="167"/>
      <x:c r="J558" s="166"/>
      <x:c r="K558" s="167" t="n">
        <x:v>-2</x:v>
      </x:c>
      <x:c r="L558" s="166" t="str">
        <x:v>weaker</x:v>
      </x:c>
      <x:c r="M558" s="166" t="str">
        <x:v>Sensitivity state</x:v>
      </x:c>
      <x:c r="N558" s="166" t="str">
        <x:v>Sensitivity state</x:v>
      </x:c>
      <x:c r="O558" s="166" t="str">
        <x:v>Sensitivity state</x:v>
      </x:c>
      <x:c r="P558" s="166" t="str">
        <x:v>NO</x:v>
      </x:c>
      <x:c r="Q558" s="166" t="str">
        <x:v>Screened; unsupported unless current price, probability, availability and contextual evidence jointly cleared the applicable gate.</x:v>
      </x:c>
    </x:row>
    <x:row r="559">
      <x:c r="A559" s="166" t="n">
        <x:v>556</x:v>
      </x:c>
      <x:c r="B559" s="166" t="str">
        <x:v>Milwaukee Brewers at Los Angeles Dodgers</x:v>
      </x:c>
      <x:c r="C559" s="166" t="str">
        <x:v>MLB</x:v>
      </x:c>
      <x:c r="D559" s="166" t="str">
        <x:v>Spread / line</x:v>
      </x:c>
      <x:c r="E559" s="166" t="str">
        <x:v>Side 1 sensitivity</x:v>
      </x:c>
      <x:c r="F559" s="166"/>
      <x:c r="G559" s="167"/>
      <x:c r="H559" s="167"/>
      <x:c r="I559" s="167"/>
      <x:c r="J559" s="166"/>
      <x:c r="K559" s="167" t="n">
        <x:v>-1</x:v>
      </x:c>
      <x:c r="L559" s="166" t="str">
        <x:v>stronger</x:v>
      </x:c>
      <x:c r="M559" s="166" t="str">
        <x:v>Sensitivity state</x:v>
      </x:c>
      <x:c r="N559" s="166" t="str">
        <x:v>Sensitivity state</x:v>
      </x:c>
      <x:c r="O559" s="166" t="str">
        <x:v>Sensitivity state</x:v>
      </x:c>
      <x:c r="P559" s="166" t="str">
        <x:v>NO</x:v>
      </x:c>
      <x:c r="Q559" s="166" t="str">
        <x:v>Screened; unsupported unless current price, probability, availability and contextual evidence jointly cleared the applicable gate.</x:v>
      </x:c>
    </x:row>
    <x:row r="560">
      <x:c r="A560" s="166" t="n">
        <x:v>557</x:v>
      </x:c>
      <x:c r="B560" s="166" t="str">
        <x:v>Milwaukee Brewers at Los Angeles Dodgers</x:v>
      </x:c>
      <x:c r="C560" s="166" t="str">
        <x:v>MLB</x:v>
      </x:c>
      <x:c r="D560" s="166" t="str">
        <x:v>Spread / line</x:v>
      </x:c>
      <x:c r="E560" s="166" t="str">
        <x:v>Side 2 sensitivity</x:v>
      </x:c>
      <x:c r="F560" s="166"/>
      <x:c r="G560" s="167"/>
      <x:c r="H560" s="167"/>
      <x:c r="I560" s="167"/>
      <x:c r="J560" s="166"/>
      <x:c r="K560" s="167" t="n">
        <x:v>0</x:v>
      </x:c>
      <x:c r="L560" s="166" t="str">
        <x:v>base</x:v>
      </x:c>
      <x:c r="M560" s="166" t="str">
        <x:v>Sensitivity state</x:v>
      </x:c>
      <x:c r="N560" s="166" t="str">
        <x:v>Sensitivity state</x:v>
      </x:c>
      <x:c r="O560" s="166" t="str">
        <x:v>Sensitivity state</x:v>
      </x:c>
      <x:c r="P560" s="166" t="str">
        <x:v>NO</x:v>
      </x:c>
      <x:c r="Q560" s="166" t="str">
        <x:v>Screened; unsupported unless current price, probability, availability and contextual evidence jointly cleared the applicable gate.</x:v>
      </x:c>
    </x:row>
    <x:row r="561">
      <x:c r="A561" s="166" t="n">
        <x:v>558</x:v>
      </x:c>
      <x:c r="B561" s="166" t="str">
        <x:v>Milwaukee Brewers at Los Angeles Dodgers</x:v>
      </x:c>
      <x:c r="C561" s="166" t="str">
        <x:v>MLB</x:v>
      </x:c>
      <x:c r="D561" s="166" t="str">
        <x:v>Total</x:v>
      </x:c>
      <x:c r="E561" s="166" t="str">
        <x:v>Side 1 sensitivity</x:v>
      </x:c>
      <x:c r="F561" s="166"/>
      <x:c r="G561" s="167"/>
      <x:c r="H561" s="167"/>
      <x:c r="I561" s="167"/>
      <x:c r="J561" s="166"/>
      <x:c r="K561" s="167" t="n">
        <x:v>1</x:v>
      </x:c>
      <x:c r="L561" s="166" t="str">
        <x:v>weaker</x:v>
      </x:c>
      <x:c r="M561" s="166" t="str">
        <x:v>Sensitivity state</x:v>
      </x:c>
      <x:c r="N561" s="166" t="str">
        <x:v>Sensitivity state</x:v>
      </x:c>
      <x:c r="O561" s="166" t="str">
        <x:v>Sensitivity state</x:v>
      </x:c>
      <x:c r="P561" s="166" t="str">
        <x:v>NO</x:v>
      </x:c>
      <x:c r="Q561" s="166" t="str">
        <x:v>Screened; unsupported unless current price, probability, availability and contextual evidence jointly cleared the applicable gate.</x:v>
      </x:c>
    </x:row>
    <x:row r="562">
      <x:c r="A562" s="166" t="n">
        <x:v>559</x:v>
      </x:c>
      <x:c r="B562" s="166" t="str">
        <x:v>Milwaukee Brewers at Los Angeles Dodgers</x:v>
      </x:c>
      <x:c r="C562" s="166" t="str">
        <x:v>MLB</x:v>
      </x:c>
      <x:c r="D562" s="166" t="str">
        <x:v>Total</x:v>
      </x:c>
      <x:c r="E562" s="166" t="str">
        <x:v>Side 2 sensitivity</x:v>
      </x:c>
      <x:c r="F562" s="166"/>
      <x:c r="G562" s="167"/>
      <x:c r="H562" s="167"/>
      <x:c r="I562" s="167"/>
      <x:c r="J562" s="166"/>
      <x:c r="K562" s="167" t="n">
        <x:v>2</x:v>
      </x:c>
      <x:c r="L562" s="166" t="str">
        <x:v>stronger</x:v>
      </x:c>
      <x:c r="M562" s="166" t="str">
        <x:v>Sensitivity state</x:v>
      </x:c>
      <x:c r="N562" s="166" t="str">
        <x:v>Sensitivity state</x:v>
      </x:c>
      <x:c r="O562" s="166" t="str">
        <x:v>Sensitivity state</x:v>
      </x:c>
      <x:c r="P562" s="166" t="str">
        <x:v>NO</x:v>
      </x:c>
      <x:c r="Q562" s="166" t="str">
        <x:v>Screened; unsupported unless current price, probability, availability and contextual evidence jointly cleared the applicable gate.</x:v>
      </x:c>
    </x:row>
    <x:row r="563">
      <x:c r="A563" s="166" t="n">
        <x:v>560</x:v>
      </x:c>
      <x:c r="B563" s="166" t="str">
        <x:v>Chicago Blackhawks at Winnipeg Jets</x:v>
      </x:c>
      <x:c r="C563" s="166" t="str">
        <x:v>NHL</x:v>
      </x:c>
      <x:c r="D563" s="166" t="str">
        <x:v>Moneyline</x:v>
      </x:c>
      <x:c r="E563" s="166" t="str">
        <x:v>Side 1 sensitivity</x:v>
      </x:c>
      <x:c r="F563" s="166"/>
      <x:c r="G563" s="167"/>
      <x:c r="H563" s="167"/>
      <x:c r="I563" s="167"/>
      <x:c r="J563" s="166"/>
      <x:c r="K563" s="167" t="n">
        <x:v>3</x:v>
      </x:c>
      <x:c r="L563" s="166" t="str">
        <x:v>base</x:v>
      </x:c>
      <x:c r="M563" s="166" t="str">
        <x:v>Sensitivity state</x:v>
      </x:c>
      <x:c r="N563" s="166" t="str">
        <x:v>Sensitivity state</x:v>
      </x:c>
      <x:c r="O563" s="166" t="str">
        <x:v>Sensitivity state</x:v>
      </x:c>
      <x:c r="P563" s="166" t="str">
        <x:v>NO</x:v>
      </x:c>
      <x:c r="Q563" s="166" t="str">
        <x:v>Screened; unsupported unless current price, probability, availability and contextual evidence jointly cleared the applicable gate.</x:v>
      </x:c>
    </x:row>
    <x:row r="564">
      <x:c r="A564" s="166" t="n">
        <x:v>561</x:v>
      </x:c>
      <x:c r="B564" s="166" t="str">
        <x:v>Chicago Blackhawks at Winnipeg Jets</x:v>
      </x:c>
      <x:c r="C564" s="166" t="str">
        <x:v>NHL</x:v>
      </x:c>
      <x:c r="D564" s="166" t="str">
        <x:v>Moneyline</x:v>
      </x:c>
      <x:c r="E564" s="166" t="str">
        <x:v>Side 2 sensitivity</x:v>
      </x:c>
      <x:c r="F564" s="166"/>
      <x:c r="G564" s="167"/>
      <x:c r="H564" s="167"/>
      <x:c r="I564" s="167"/>
      <x:c r="J564" s="166"/>
      <x:c r="K564" s="167" t="n">
        <x:v>-3</x:v>
      </x:c>
      <x:c r="L564" s="166" t="str">
        <x:v>weaker</x:v>
      </x:c>
      <x:c r="M564" s="166" t="str">
        <x:v>Sensitivity state</x:v>
      </x:c>
      <x:c r="N564" s="166" t="str">
        <x:v>Sensitivity state</x:v>
      </x:c>
      <x:c r="O564" s="166" t="str">
        <x:v>Sensitivity state</x:v>
      </x:c>
      <x:c r="P564" s="166" t="str">
        <x:v>NO</x:v>
      </x:c>
      <x:c r="Q564" s="166" t="str">
        <x:v>Screened; unsupported unless current price, probability, availability and contextual evidence jointly cleared the applicable gate.</x:v>
      </x:c>
    </x:row>
    <x:row r="565">
      <x:c r="A565" s="166" t="n">
        <x:v>562</x:v>
      </x:c>
      <x:c r="B565" s="166" t="str">
        <x:v>Chicago Blackhawks at Winnipeg Jets</x:v>
      </x:c>
      <x:c r="C565" s="166" t="str">
        <x:v>NHL</x:v>
      </x:c>
      <x:c r="D565" s="166" t="str">
        <x:v>Spread / line</x:v>
      </x:c>
      <x:c r="E565" s="166" t="str">
        <x:v>Side 1 sensitivity</x:v>
      </x:c>
      <x:c r="F565" s="166"/>
      <x:c r="G565" s="167"/>
      <x:c r="H565" s="167"/>
      <x:c r="I565" s="167"/>
      <x:c r="J565" s="166"/>
      <x:c r="K565" s="167" t="n">
        <x:v>-2</x:v>
      </x:c>
      <x:c r="L565" s="166" t="str">
        <x:v>stronger</x:v>
      </x:c>
      <x:c r="M565" s="166" t="str">
        <x:v>Sensitivity state</x:v>
      </x:c>
      <x:c r="N565" s="166" t="str">
        <x:v>Sensitivity state</x:v>
      </x:c>
      <x:c r="O565" s="166" t="str">
        <x:v>Sensitivity state</x:v>
      </x:c>
      <x:c r="P565" s="166" t="str">
        <x:v>NO</x:v>
      </x:c>
      <x:c r="Q565" s="166" t="str">
        <x:v>Screened; unsupported unless current price, probability, availability and contextual evidence jointly cleared the applicable gate.</x:v>
      </x:c>
    </x:row>
    <x:row r="566">
      <x:c r="A566" s="166" t="n">
        <x:v>563</x:v>
      </x:c>
      <x:c r="B566" s="166" t="str">
        <x:v>Chicago Blackhawks at Winnipeg Jets</x:v>
      </x:c>
      <x:c r="C566" s="166" t="str">
        <x:v>NHL</x:v>
      </x:c>
      <x:c r="D566" s="166" t="str">
        <x:v>Spread / line</x:v>
      </x:c>
      <x:c r="E566" s="166" t="str">
        <x:v>Side 2 sensitivity</x:v>
      </x:c>
      <x:c r="F566" s="166"/>
      <x:c r="G566" s="167"/>
      <x:c r="H566" s="167"/>
      <x:c r="I566" s="167"/>
      <x:c r="J566" s="166"/>
      <x:c r="K566" s="167" t="n">
        <x:v>-1</x:v>
      </x:c>
      <x:c r="L566" s="166" t="str">
        <x:v>base</x:v>
      </x:c>
      <x:c r="M566" s="166" t="str">
        <x:v>Sensitivity state</x:v>
      </x:c>
      <x:c r="N566" s="166" t="str">
        <x:v>Sensitivity state</x:v>
      </x:c>
      <x:c r="O566" s="166" t="str">
        <x:v>Sensitivity state</x:v>
      </x:c>
      <x:c r="P566" s="166" t="str">
        <x:v>NO</x:v>
      </x:c>
      <x:c r="Q566" s="166" t="str">
        <x:v>Screened; unsupported unless current price, probability, availability and contextual evidence jointly cleared the applicable gate.</x:v>
      </x:c>
    </x:row>
    <x:row r="567">
      <x:c r="A567" s="166" t="n">
        <x:v>564</x:v>
      </x:c>
      <x:c r="B567" s="166" t="str">
        <x:v>Chicago Blackhawks at Winnipeg Jets</x:v>
      </x:c>
      <x:c r="C567" s="166" t="str">
        <x:v>NHL</x:v>
      </x:c>
      <x:c r="D567" s="166" t="str">
        <x:v>Total</x:v>
      </x:c>
      <x:c r="E567" s="166" t="str">
        <x:v>Side 1 sensitivity</x:v>
      </x:c>
      <x:c r="F567" s="166"/>
      <x:c r="G567" s="167"/>
      <x:c r="H567" s="167"/>
      <x:c r="I567" s="167"/>
      <x:c r="J567" s="166"/>
      <x:c r="K567" s="167" t="n">
        <x:v>0</x:v>
      </x:c>
      <x:c r="L567" s="166" t="str">
        <x:v>weaker</x:v>
      </x:c>
      <x:c r="M567" s="166" t="str">
        <x:v>Sensitivity state</x:v>
      </x:c>
      <x:c r="N567" s="166" t="str">
        <x:v>Sensitivity state</x:v>
      </x:c>
      <x:c r="O567" s="166" t="str">
        <x:v>Sensitivity state</x:v>
      </x:c>
      <x:c r="P567" s="166" t="str">
        <x:v>NO</x:v>
      </x:c>
      <x:c r="Q567" s="166" t="str">
        <x:v>Screened; unsupported unless current price, probability, availability and contextual evidence jointly cleared the applicable gate.</x:v>
      </x:c>
    </x:row>
    <x:row r="568">
      <x:c r="A568" s="166" t="n">
        <x:v>565</x:v>
      </x:c>
      <x:c r="B568" s="166" t="str">
        <x:v>Chicago Blackhawks at Winnipeg Jets</x:v>
      </x:c>
      <x:c r="C568" s="166" t="str">
        <x:v>NHL</x:v>
      </x:c>
      <x:c r="D568" s="166" t="str">
        <x:v>Total</x:v>
      </x:c>
      <x:c r="E568" s="166" t="str">
        <x:v>Side 2 sensitivity</x:v>
      </x:c>
      <x:c r="F568" s="166"/>
      <x:c r="G568" s="167"/>
      <x:c r="H568" s="167"/>
      <x:c r="I568" s="167"/>
      <x:c r="J568" s="166"/>
      <x:c r="K568" s="167" t="n">
        <x:v>1</x:v>
      </x:c>
      <x:c r="L568" s="166" t="str">
        <x:v>stronger</x:v>
      </x:c>
      <x:c r="M568" s="166" t="str">
        <x:v>Sensitivity state</x:v>
      </x:c>
      <x:c r="N568" s="166" t="str">
        <x:v>Sensitivity state</x:v>
      </x:c>
      <x:c r="O568" s="166" t="str">
        <x:v>Sensitivity state</x:v>
      </x:c>
      <x:c r="P568" s="166" t="str">
        <x:v>NO</x:v>
      </x:c>
      <x:c r="Q568" s="166" t="str">
        <x:v>Screened; unsupported unless current price, probability, availability and contextual evidence jointly cleared the applicable gate.</x:v>
      </x:c>
    </x:row>
    <x:row r="569">
      <x:c r="A569" s="166" t="n">
        <x:v>566</x:v>
      </x:c>
      <x:c r="B569" s="166" t="str">
        <x:v>Nashville Predators at San Jose Sharks</x:v>
      </x:c>
      <x:c r="C569" s="166" t="str">
        <x:v>NHL</x:v>
      </x:c>
      <x:c r="D569" s="166" t="str">
        <x:v>Moneyline</x:v>
      </x:c>
      <x:c r="E569" s="166" t="str">
        <x:v>Side 1 sensitivity</x:v>
      </x:c>
      <x:c r="F569" s="166"/>
      <x:c r="G569" s="167"/>
      <x:c r="H569" s="167"/>
      <x:c r="I569" s="167"/>
      <x:c r="J569" s="166"/>
      <x:c r="K569" s="167" t="n">
        <x:v>2</x:v>
      </x:c>
      <x:c r="L569" s="166" t="str">
        <x:v>base</x:v>
      </x:c>
      <x:c r="M569" s="166" t="str">
        <x:v>Sensitivity state</x:v>
      </x:c>
      <x:c r="N569" s="166" t="str">
        <x:v>Sensitivity state</x:v>
      </x:c>
      <x:c r="O569" s="166" t="str">
        <x:v>Sensitivity state</x:v>
      </x:c>
      <x:c r="P569" s="166" t="str">
        <x:v>NO</x:v>
      </x:c>
      <x:c r="Q569" s="166" t="str">
        <x:v>Screened; unsupported unless current price, probability, availability and contextual evidence jointly cleared the applicable gate.</x:v>
      </x:c>
    </x:row>
    <x:row r="570">
      <x:c r="A570" s="166" t="n">
        <x:v>567</x:v>
      </x:c>
      <x:c r="B570" s="166" t="str">
        <x:v>Nashville Predators at San Jose Sharks</x:v>
      </x:c>
      <x:c r="C570" s="166" t="str">
        <x:v>NHL</x:v>
      </x:c>
      <x:c r="D570" s="166" t="str">
        <x:v>Moneyline</x:v>
      </x:c>
      <x:c r="E570" s="166" t="str">
        <x:v>Side 2 sensitivity</x:v>
      </x:c>
      <x:c r="F570" s="166"/>
      <x:c r="G570" s="167"/>
      <x:c r="H570" s="167"/>
      <x:c r="I570" s="167"/>
      <x:c r="J570" s="166"/>
      <x:c r="K570" s="167" t="n">
        <x:v>3</x:v>
      </x:c>
      <x:c r="L570" s="166" t="str">
        <x:v>weaker</x:v>
      </x:c>
      <x:c r="M570" s="166" t="str">
        <x:v>Sensitivity state</x:v>
      </x:c>
      <x:c r="N570" s="166" t="str">
        <x:v>Sensitivity state</x:v>
      </x:c>
      <x:c r="O570" s="166" t="str">
        <x:v>Sensitivity state</x:v>
      </x:c>
      <x:c r="P570" s="166" t="str">
        <x:v>NO</x:v>
      </x:c>
      <x:c r="Q570" s="166" t="str">
        <x:v>Screened; unsupported unless current price, probability, availability and contextual evidence jointly cleared the applicable gate.</x:v>
      </x:c>
    </x:row>
    <x:row r="571">
      <x:c r="A571" s="166" t="n">
        <x:v>568</x:v>
      </x:c>
      <x:c r="B571" s="166" t="str">
        <x:v>Nashville Predators at San Jose Sharks</x:v>
      </x:c>
      <x:c r="C571" s="166" t="str">
        <x:v>NHL</x:v>
      </x:c>
      <x:c r="D571" s="166" t="str">
        <x:v>Spread / line</x:v>
      </x:c>
      <x:c r="E571" s="166" t="str">
        <x:v>Side 1 sensitivity</x:v>
      </x:c>
      <x:c r="F571" s="166"/>
      <x:c r="G571" s="167"/>
      <x:c r="H571" s="167"/>
      <x:c r="I571" s="167"/>
      <x:c r="J571" s="166"/>
      <x:c r="K571" s="167" t="n">
        <x:v>-3</x:v>
      </x:c>
      <x:c r="L571" s="166" t="str">
        <x:v>stronger</x:v>
      </x:c>
      <x:c r="M571" s="166" t="str">
        <x:v>Sensitivity state</x:v>
      </x:c>
      <x:c r="N571" s="166" t="str">
        <x:v>Sensitivity state</x:v>
      </x:c>
      <x:c r="O571" s="166" t="str">
        <x:v>Sensitivity state</x:v>
      </x:c>
      <x:c r="P571" s="166" t="str">
        <x:v>NO</x:v>
      </x:c>
      <x:c r="Q571" s="166" t="str">
        <x:v>Screened; unsupported unless current price, probability, availability and contextual evidence jointly cleared the applicable gate.</x:v>
      </x:c>
    </x:row>
    <x:row r="572">
      <x:c r="A572" s="166" t="n">
        <x:v>569</x:v>
      </x:c>
      <x:c r="B572" s="166" t="str">
        <x:v>Nashville Predators at San Jose Sharks</x:v>
      </x:c>
      <x:c r="C572" s="166" t="str">
        <x:v>NHL</x:v>
      </x:c>
      <x:c r="D572" s="166" t="str">
        <x:v>Spread / line</x:v>
      </x:c>
      <x:c r="E572" s="166" t="str">
        <x:v>Side 2 sensitivity</x:v>
      </x:c>
      <x:c r="F572" s="166"/>
      <x:c r="G572" s="167"/>
      <x:c r="H572" s="167"/>
      <x:c r="I572" s="167"/>
      <x:c r="J572" s="166"/>
      <x:c r="K572" s="167" t="n">
        <x:v>-2</x:v>
      </x:c>
      <x:c r="L572" s="166" t="str">
        <x:v>base</x:v>
      </x:c>
      <x:c r="M572" s="166" t="str">
        <x:v>Sensitivity state</x:v>
      </x:c>
      <x:c r="N572" s="166" t="str">
        <x:v>Sensitivity state</x:v>
      </x:c>
      <x:c r="O572" s="166" t="str">
        <x:v>Sensitivity state</x:v>
      </x:c>
      <x:c r="P572" s="166" t="str">
        <x:v>NO</x:v>
      </x:c>
      <x:c r="Q572" s="166" t="str">
        <x:v>Screened; unsupported unless current price, probability, availability and contextual evidence jointly cleared the applicable gate.</x:v>
      </x:c>
    </x:row>
    <x:row r="573">
      <x:c r="A573" s="166" t="n">
        <x:v>570</x:v>
      </x:c>
      <x:c r="B573" s="166" t="str">
        <x:v>Nashville Predators at San Jose Sharks</x:v>
      </x:c>
      <x:c r="C573" s="166" t="str">
        <x:v>NHL</x:v>
      </x:c>
      <x:c r="D573" s="166" t="str">
        <x:v>Total</x:v>
      </x:c>
      <x:c r="E573" s="166" t="str">
        <x:v>Side 1 sensitivity</x:v>
      </x:c>
      <x:c r="F573" s="166"/>
      <x:c r="G573" s="167"/>
      <x:c r="H573" s="167"/>
      <x:c r="I573" s="167"/>
      <x:c r="J573" s="166"/>
      <x:c r="K573" s="167" t="n">
        <x:v>-1</x:v>
      </x:c>
      <x:c r="L573" s="166" t="str">
        <x:v>weaker</x:v>
      </x:c>
      <x:c r="M573" s="166" t="str">
        <x:v>Sensitivity state</x:v>
      </x:c>
      <x:c r="N573" s="166" t="str">
        <x:v>Sensitivity state</x:v>
      </x:c>
      <x:c r="O573" s="166" t="str">
        <x:v>Sensitivity state</x:v>
      </x:c>
      <x:c r="P573" s="166" t="str">
        <x:v>NO</x:v>
      </x:c>
      <x:c r="Q573" s="166" t="str">
        <x:v>Screened; unsupported unless current price, probability, availability and contextual evidence jointly cleared the applicable gate.</x:v>
      </x:c>
    </x:row>
    <x:row r="574">
      <x:c r="A574" s="166" t="n">
        <x:v>571</x:v>
      </x:c>
      <x:c r="B574" s="166" t="str">
        <x:v>Nashville Predators at San Jose Sharks</x:v>
      </x:c>
      <x:c r="C574" s="166" t="str">
        <x:v>NHL</x:v>
      </x:c>
      <x:c r="D574" s="166" t="str">
        <x:v>Total</x:v>
      </x:c>
      <x:c r="E574" s="166" t="str">
        <x:v>Side 2 sensitivity</x:v>
      </x:c>
      <x:c r="F574" s="166"/>
      <x:c r="G574" s="167"/>
      <x:c r="H574" s="167"/>
      <x:c r="I574" s="167"/>
      <x:c r="J574" s="166"/>
      <x:c r="K574" s="167" t="n">
        <x:v>0</x:v>
      </x:c>
      <x:c r="L574" s="166" t="str">
        <x:v>stronger</x:v>
      </x:c>
      <x:c r="M574" s="166" t="str">
        <x:v>Sensitivity state</x:v>
      </x:c>
      <x:c r="N574" s="166" t="str">
        <x:v>Sensitivity state</x:v>
      </x:c>
      <x:c r="O574" s="166" t="str">
        <x:v>Sensitivity state</x:v>
      </x:c>
      <x:c r="P574" s="166" t="str">
        <x:v>NO</x:v>
      </x:c>
      <x:c r="Q574" s="166" t="str">
        <x:v>Screened; unsupported unless current price, probability, availability and contextual evidence jointly cleared the applicable gate.</x:v>
      </x:c>
    </x:row>
    <x:row r="575">
      <x:c r="A575" s="166" t="n">
        <x:v>572</x:v>
      </x:c>
      <x:c r="B575" s="166" t="str">
        <x:v>Minnesota Wild at St. Louis Blues</x:v>
      </x:c>
      <x:c r="C575" s="166" t="str">
        <x:v>NHL</x:v>
      </x:c>
      <x:c r="D575" s="166" t="str">
        <x:v>Moneyline</x:v>
      </x:c>
      <x:c r="E575" s="166" t="str">
        <x:v>Side 1 sensitivity</x:v>
      </x:c>
      <x:c r="F575" s="166"/>
      <x:c r="G575" s="167"/>
      <x:c r="H575" s="167"/>
      <x:c r="I575" s="167"/>
      <x:c r="J575" s="166"/>
      <x:c r="K575" s="167" t="n">
        <x:v>1</x:v>
      </x:c>
      <x:c r="L575" s="166" t="str">
        <x:v>base</x:v>
      </x:c>
      <x:c r="M575" s="166" t="str">
        <x:v>Sensitivity state</x:v>
      </x:c>
      <x:c r="N575" s="166" t="str">
        <x:v>Sensitivity state</x:v>
      </x:c>
      <x:c r="O575" s="166" t="str">
        <x:v>Sensitivity state</x:v>
      </x:c>
      <x:c r="P575" s="166" t="str">
        <x:v>NO</x:v>
      </x:c>
      <x:c r="Q575" s="166" t="str">
        <x:v>Screened; unsupported unless current price, probability, availability and contextual evidence jointly cleared the applicable gate.</x:v>
      </x:c>
    </x:row>
    <x:row r="576">
      <x:c r="A576" s="166" t="n">
        <x:v>573</x:v>
      </x:c>
      <x:c r="B576" s="166" t="str">
        <x:v>Minnesota Wild at St. Louis Blues</x:v>
      </x:c>
      <x:c r="C576" s="166" t="str">
        <x:v>NHL</x:v>
      </x:c>
      <x:c r="D576" s="166" t="str">
        <x:v>Moneyline</x:v>
      </x:c>
      <x:c r="E576" s="166" t="str">
        <x:v>Side 2 sensitivity</x:v>
      </x:c>
      <x:c r="F576" s="166"/>
      <x:c r="G576" s="167"/>
      <x:c r="H576" s="167"/>
      <x:c r="I576" s="167"/>
      <x:c r="J576" s="166"/>
      <x:c r="K576" s="167" t="n">
        <x:v>2</x:v>
      </x:c>
      <x:c r="L576" s="166" t="str">
        <x:v>weaker</x:v>
      </x:c>
      <x:c r="M576" s="166" t="str">
        <x:v>Sensitivity state</x:v>
      </x:c>
      <x:c r="N576" s="166" t="str">
        <x:v>Sensitivity state</x:v>
      </x:c>
      <x:c r="O576" s="166" t="str">
        <x:v>Sensitivity state</x:v>
      </x:c>
      <x:c r="P576" s="166" t="str">
        <x:v>NO</x:v>
      </x:c>
      <x:c r="Q576" s="166" t="str">
        <x:v>Screened; unsupported unless current price, probability, availability and contextual evidence jointly cleared the applicable gate.</x:v>
      </x:c>
    </x:row>
    <x:row r="577">
      <x:c r="A577" s="166" t="n">
        <x:v>574</x:v>
      </x:c>
      <x:c r="B577" s="166" t="str">
        <x:v>Minnesota Wild at St. Louis Blues</x:v>
      </x:c>
      <x:c r="C577" s="166" t="str">
        <x:v>NHL</x:v>
      </x:c>
      <x:c r="D577" s="166" t="str">
        <x:v>Spread / line</x:v>
      </x:c>
      <x:c r="E577" s="166" t="str">
        <x:v>Side 1 sensitivity</x:v>
      </x:c>
      <x:c r="F577" s="166"/>
      <x:c r="G577" s="167"/>
      <x:c r="H577" s="167"/>
      <x:c r="I577" s="167"/>
      <x:c r="J577" s="166"/>
      <x:c r="K577" s="167" t="n">
        <x:v>3</x:v>
      </x:c>
      <x:c r="L577" s="166" t="str">
        <x:v>stronger</x:v>
      </x:c>
      <x:c r="M577" s="166" t="str">
        <x:v>Sensitivity state</x:v>
      </x:c>
      <x:c r="N577" s="166" t="str">
        <x:v>Sensitivity state</x:v>
      </x:c>
      <x:c r="O577" s="166" t="str">
        <x:v>Sensitivity state</x:v>
      </x:c>
      <x:c r="P577" s="166" t="str">
        <x:v>NO</x:v>
      </x:c>
      <x:c r="Q577" s="166" t="str">
        <x:v>Screened; unsupported unless current price, probability, availability and contextual evidence jointly cleared the applicable gate.</x:v>
      </x:c>
    </x:row>
    <x:row r="578">
      <x:c r="A578" s="166" t="n">
        <x:v>575</x:v>
      </x:c>
      <x:c r="B578" s="166" t="str">
        <x:v>Minnesota Wild at St. Louis Blues</x:v>
      </x:c>
      <x:c r="C578" s="166" t="str">
        <x:v>NHL</x:v>
      </x:c>
      <x:c r="D578" s="166" t="str">
        <x:v>Spread / line</x:v>
      </x:c>
      <x:c r="E578" s="166" t="str">
        <x:v>Side 2 sensitivity</x:v>
      </x:c>
      <x:c r="F578" s="166"/>
      <x:c r="G578" s="167"/>
      <x:c r="H578" s="167"/>
      <x:c r="I578" s="167"/>
      <x:c r="J578" s="166"/>
      <x:c r="K578" s="167" t="n">
        <x:v>-3</x:v>
      </x:c>
      <x:c r="L578" s="166" t="str">
        <x:v>base</x:v>
      </x:c>
      <x:c r="M578" s="166" t="str">
        <x:v>Sensitivity state</x:v>
      </x:c>
      <x:c r="N578" s="166" t="str">
        <x:v>Sensitivity state</x:v>
      </x:c>
      <x:c r="O578" s="166" t="str">
        <x:v>Sensitivity state</x:v>
      </x:c>
      <x:c r="P578" s="166" t="str">
        <x:v>NO</x:v>
      </x:c>
      <x:c r="Q578" s="166" t="str">
        <x:v>Screened; unsupported unless current price, probability, availability and contextual evidence jointly cleared the applicable gate.</x:v>
      </x:c>
    </x:row>
    <x:row r="579">
      <x:c r="A579" s="166" t="n">
        <x:v>576</x:v>
      </x:c>
      <x:c r="B579" s="166" t="str">
        <x:v>Minnesota Wild at St. Louis Blues</x:v>
      </x:c>
      <x:c r="C579" s="166" t="str">
        <x:v>NHL</x:v>
      </x:c>
      <x:c r="D579" s="166" t="str">
        <x:v>Total</x:v>
      </x:c>
      <x:c r="E579" s="166" t="str">
        <x:v>Side 1 sensitivity</x:v>
      </x:c>
      <x:c r="F579" s="166"/>
      <x:c r="G579" s="167"/>
      <x:c r="H579" s="167"/>
      <x:c r="I579" s="167"/>
      <x:c r="J579" s="166"/>
      <x:c r="K579" s="167" t="n">
        <x:v>-2</x:v>
      </x:c>
      <x:c r="L579" s="166" t="str">
        <x:v>weaker</x:v>
      </x:c>
      <x:c r="M579" s="166" t="str">
        <x:v>Sensitivity state</x:v>
      </x:c>
      <x:c r="N579" s="166" t="str">
        <x:v>Sensitivity state</x:v>
      </x:c>
      <x:c r="O579" s="166" t="str">
        <x:v>Sensitivity state</x:v>
      </x:c>
      <x:c r="P579" s="166" t="str">
        <x:v>NO</x:v>
      </x:c>
      <x:c r="Q579" s="166" t="str">
        <x:v>Screened; unsupported unless current price, probability, availability and contextual evidence jointly cleared the applicable gate.</x:v>
      </x:c>
    </x:row>
    <x:row r="580">
      <x:c r="A580" s="166" t="n">
        <x:v>577</x:v>
      </x:c>
      <x:c r="B580" s="166" t="str">
        <x:v>Minnesota Wild at St. Louis Blues</x:v>
      </x:c>
      <x:c r="C580" s="166" t="str">
        <x:v>NHL</x:v>
      </x:c>
      <x:c r="D580" s="166" t="str">
        <x:v>Total</x:v>
      </x:c>
      <x:c r="E580" s="166" t="str">
        <x:v>Side 2 sensitivity</x:v>
      </x:c>
      <x:c r="F580" s="166"/>
      <x:c r="G580" s="167"/>
      <x:c r="H580" s="167"/>
      <x:c r="I580" s="167"/>
      <x:c r="J580" s="166"/>
      <x:c r="K580" s="167" t="n">
        <x:v>-1</x:v>
      </x:c>
      <x:c r="L580" s="166" t="str">
        <x:v>stronger</x:v>
      </x:c>
      <x:c r="M580" s="166" t="str">
        <x:v>Sensitivity state</x:v>
      </x:c>
      <x:c r="N580" s="166" t="str">
        <x:v>Sensitivity state</x:v>
      </x:c>
      <x:c r="O580" s="166" t="str">
        <x:v>Sensitivity state</x:v>
      </x:c>
      <x:c r="P580" s="166" t="str">
        <x:v>NO</x:v>
      </x:c>
      <x:c r="Q580" s="166" t="str">
        <x:v>Screened; unsupported unless current price, probability, availability and contextual evidence jointly cleared the applicable gate.</x:v>
      </x:c>
    </x:row>
    <x:row r="581">
      <x:c r="A581" s="166" t="n">
        <x:v>578</x:v>
      </x:c>
      <x:c r="B581" s="166" t="str">
        <x:v>Seattle Seahawks at Denver Broncos</x:v>
      </x:c>
      <x:c r="C581" s="166" t="str">
        <x:v>NFL</x:v>
      </x:c>
      <x:c r="D581" s="166" t="str">
        <x:v>Moneyline</x:v>
      </x:c>
      <x:c r="E581" s="166" t="str">
        <x:v>Side 1 sensitivity</x:v>
      </x:c>
      <x:c r="F581" s="166"/>
      <x:c r="G581" s="167"/>
      <x:c r="H581" s="167"/>
      <x:c r="I581" s="167"/>
      <x:c r="J581" s="166"/>
      <x:c r="K581" s="167" t="n">
        <x:v>0</x:v>
      </x:c>
      <x:c r="L581" s="166" t="str">
        <x:v>base</x:v>
      </x:c>
      <x:c r="M581" s="166" t="str">
        <x:v>Sensitivity state</x:v>
      </x:c>
      <x:c r="N581" s="166" t="str">
        <x:v>Sensitivity state</x:v>
      </x:c>
      <x:c r="O581" s="166" t="str">
        <x:v>Sensitivity state</x:v>
      </x:c>
      <x:c r="P581" s="166" t="str">
        <x:v>NO</x:v>
      </x:c>
      <x:c r="Q581" s="166" t="str">
        <x:v>Screened; unsupported unless current price, probability, availability and contextual evidence jointly cleared the applicable gate.</x:v>
      </x:c>
    </x:row>
    <x:row r="582">
      <x:c r="A582" s="166" t="n">
        <x:v>579</x:v>
      </x:c>
      <x:c r="B582" s="166" t="str">
        <x:v>Seattle Seahawks at Denver Broncos</x:v>
      </x:c>
      <x:c r="C582" s="166" t="str">
        <x:v>NFL</x:v>
      </x:c>
      <x:c r="D582" s="166" t="str">
        <x:v>Moneyline</x:v>
      </x:c>
      <x:c r="E582" s="166" t="str">
        <x:v>Side 2 sensitivity</x:v>
      </x:c>
      <x:c r="F582" s="166"/>
      <x:c r="G582" s="167"/>
      <x:c r="H582" s="167"/>
      <x:c r="I582" s="167"/>
      <x:c r="J582" s="166"/>
      <x:c r="K582" s="167" t="n">
        <x:v>1</x:v>
      </x:c>
      <x:c r="L582" s="166" t="str">
        <x:v>weaker</x:v>
      </x:c>
      <x:c r="M582" s="166" t="str">
        <x:v>Sensitivity state</x:v>
      </x:c>
      <x:c r="N582" s="166" t="str">
        <x:v>Sensitivity state</x:v>
      </x:c>
      <x:c r="O582" s="166" t="str">
        <x:v>Sensitivity state</x:v>
      </x:c>
      <x:c r="P582" s="166" t="str">
        <x:v>NO</x:v>
      </x:c>
      <x:c r="Q582" s="166" t="str">
        <x:v>Screened; unsupported unless current price, probability, availability and contextual evidence jointly cleared the applicable gate.</x:v>
      </x:c>
    </x:row>
    <x:row r="583">
      <x:c r="A583" s="166" t="n">
        <x:v>580</x:v>
      </x:c>
      <x:c r="B583" s="166" t="str">
        <x:v>Seattle Seahawks at Denver Broncos</x:v>
      </x:c>
      <x:c r="C583" s="166" t="str">
        <x:v>NFL</x:v>
      </x:c>
      <x:c r="D583" s="166" t="str">
        <x:v>Spread / line</x:v>
      </x:c>
      <x:c r="E583" s="166" t="str">
        <x:v>Side 1 sensitivity</x:v>
      </x:c>
      <x:c r="F583" s="166"/>
      <x:c r="G583" s="167"/>
      <x:c r="H583" s="167"/>
      <x:c r="I583" s="167"/>
      <x:c r="J583" s="166"/>
      <x:c r="K583" s="167" t="n">
        <x:v>2</x:v>
      </x:c>
      <x:c r="L583" s="166" t="str">
        <x:v>stronger</x:v>
      </x:c>
      <x:c r="M583" s="166" t="str">
        <x:v>Sensitivity state</x:v>
      </x:c>
      <x:c r="N583" s="166" t="str">
        <x:v>Sensitivity state</x:v>
      </x:c>
      <x:c r="O583" s="166" t="str">
        <x:v>Sensitivity state</x:v>
      </x:c>
      <x:c r="P583" s="166" t="str">
        <x:v>NO</x:v>
      </x:c>
      <x:c r="Q583" s="166" t="str">
        <x:v>Screened; unsupported unless current price, probability, availability and contextual evidence jointly cleared the applicable gate.</x:v>
      </x:c>
    </x:row>
    <x:row r="584">
      <x:c r="A584" s="166" t="n">
        <x:v>581</x:v>
      </x:c>
      <x:c r="B584" s="166" t="str">
        <x:v>Seattle Seahawks at Denver Broncos</x:v>
      </x:c>
      <x:c r="C584" s="166" t="str">
        <x:v>NFL</x:v>
      </x:c>
      <x:c r="D584" s="166" t="str">
        <x:v>Spread / line</x:v>
      </x:c>
      <x:c r="E584" s="166" t="str">
        <x:v>Side 2 sensitivity</x:v>
      </x:c>
      <x:c r="F584" s="166"/>
      <x:c r="G584" s="167"/>
      <x:c r="H584" s="167"/>
      <x:c r="I584" s="167"/>
      <x:c r="J584" s="166"/>
      <x:c r="K584" s="167" t="n">
        <x:v>3</x:v>
      </x:c>
      <x:c r="L584" s="166" t="str">
        <x:v>base</x:v>
      </x:c>
      <x:c r="M584" s="166" t="str">
        <x:v>Sensitivity state</x:v>
      </x:c>
      <x:c r="N584" s="166" t="str">
        <x:v>Sensitivity state</x:v>
      </x:c>
      <x:c r="O584" s="166" t="str">
        <x:v>Sensitivity state</x:v>
      </x:c>
      <x:c r="P584" s="166" t="str">
        <x:v>NO</x:v>
      </x:c>
      <x:c r="Q584" s="166" t="str">
        <x:v>Screened; unsupported unless current price, probability, availability and contextual evidence jointly cleared the applicable gate.</x:v>
      </x:c>
    </x:row>
    <x:row r="585">
      <x:c r="A585" s="166" t="n">
        <x:v>582</x:v>
      </x:c>
      <x:c r="B585" s="166" t="str">
        <x:v>Seattle Seahawks at Denver Broncos</x:v>
      </x:c>
      <x:c r="C585" s="166" t="str">
        <x:v>NFL</x:v>
      </x:c>
      <x:c r="D585" s="166" t="str">
        <x:v>Total</x:v>
      </x:c>
      <x:c r="E585" s="166" t="str">
        <x:v>Side 1 sensitivity</x:v>
      </x:c>
      <x:c r="F585" s="166"/>
      <x:c r="G585" s="167"/>
      <x:c r="H585" s="167"/>
      <x:c r="I585" s="167"/>
      <x:c r="J585" s="166"/>
      <x:c r="K585" s="167" t="n">
        <x:v>-3</x:v>
      </x:c>
      <x:c r="L585" s="166" t="str">
        <x:v>weaker</x:v>
      </x:c>
      <x:c r="M585" s="166" t="str">
        <x:v>Sensitivity state</x:v>
      </x:c>
      <x:c r="N585" s="166" t="str">
        <x:v>Sensitivity state</x:v>
      </x:c>
      <x:c r="O585" s="166" t="str">
        <x:v>Sensitivity state</x:v>
      </x:c>
      <x:c r="P585" s="166" t="str">
        <x:v>NO</x:v>
      </x:c>
      <x:c r="Q585" s="166" t="str">
        <x:v>Screened; unsupported unless current price, probability, availability and contextual evidence jointly cleared the applicable gate.</x:v>
      </x:c>
    </x:row>
    <x:row r="586">
      <x:c r="A586" s="166" t="n">
        <x:v>583</x:v>
      </x:c>
      <x:c r="B586" s="166" t="str">
        <x:v>Seattle Seahawks at Denver Broncos</x:v>
      </x:c>
      <x:c r="C586" s="166" t="str">
        <x:v>NFL</x:v>
      </x:c>
      <x:c r="D586" s="166" t="str">
        <x:v>Total</x:v>
      </x:c>
      <x:c r="E586" s="166" t="str">
        <x:v>Side 2 sensitivity</x:v>
      </x:c>
      <x:c r="F586" s="166"/>
      <x:c r="G586" s="167"/>
      <x:c r="H586" s="167"/>
      <x:c r="I586" s="167"/>
      <x:c r="J586" s="166"/>
      <x:c r="K586" s="167" t="n">
        <x:v>-2</x:v>
      </x:c>
      <x:c r="L586" s="166" t="str">
        <x:v>stronger</x:v>
      </x:c>
      <x:c r="M586" s="166" t="str">
        <x:v>Sensitivity state</x:v>
      </x:c>
      <x:c r="N586" s="166" t="str">
        <x:v>Sensitivity state</x:v>
      </x:c>
      <x:c r="O586" s="166" t="str">
        <x:v>Sensitivity state</x:v>
      </x:c>
      <x:c r="P586" s="166" t="str">
        <x:v>NO</x:v>
      </x:c>
      <x:c r="Q586" s="166" t="str">
        <x:v>Screened; unsupported unless current price, probability, availability and contextual evidence jointly cleared the applicable gate.</x:v>
      </x:c>
    </x:row>
    <x:row r="587">
      <x:c r="A587" s="166" t="n">
        <x:v>584</x:v>
      </x:c>
      <x:c r="B587" s="166" t="str">
        <x:v>Edmonton Oilers at Utah Mammoth</x:v>
      </x:c>
      <x:c r="C587" s="166" t="str">
        <x:v>NHL</x:v>
      </x:c>
      <x:c r="D587" s="166" t="str">
        <x:v>Moneyline</x:v>
      </x:c>
      <x:c r="E587" s="166" t="str">
        <x:v>Side 1 sensitivity</x:v>
      </x:c>
      <x:c r="F587" s="166"/>
      <x:c r="G587" s="167"/>
      <x:c r="H587" s="167"/>
      <x:c r="I587" s="167"/>
      <x:c r="J587" s="166"/>
      <x:c r="K587" s="167" t="n">
        <x:v>-1</x:v>
      </x:c>
      <x:c r="L587" s="166" t="str">
        <x:v>base</x:v>
      </x:c>
      <x:c r="M587" s="166" t="str">
        <x:v>Sensitivity state</x:v>
      </x:c>
      <x:c r="N587" s="166" t="str">
        <x:v>Sensitivity state</x:v>
      </x:c>
      <x:c r="O587" s="166" t="str">
        <x:v>Sensitivity state</x:v>
      </x:c>
      <x:c r="P587" s="166" t="str">
        <x:v>NO</x:v>
      </x:c>
      <x:c r="Q587" s="166" t="str">
        <x:v>Screened; unsupported unless current price, probability, availability and contextual evidence jointly cleared the applicable gate.</x:v>
      </x:c>
    </x:row>
    <x:row r="588">
      <x:c r="A588" s="166" t="n">
        <x:v>585</x:v>
      </x:c>
      <x:c r="B588" s="166" t="str">
        <x:v>Edmonton Oilers at Utah Mammoth</x:v>
      </x:c>
      <x:c r="C588" s="166" t="str">
        <x:v>NHL</x:v>
      </x:c>
      <x:c r="D588" s="166" t="str">
        <x:v>Moneyline</x:v>
      </x:c>
      <x:c r="E588" s="166" t="str">
        <x:v>Side 2 sensitivity</x:v>
      </x:c>
      <x:c r="F588" s="166"/>
      <x:c r="G588" s="167"/>
      <x:c r="H588" s="167"/>
      <x:c r="I588" s="167"/>
      <x:c r="J588" s="166"/>
      <x:c r="K588" s="167" t="n">
        <x:v>0</x:v>
      </x:c>
      <x:c r="L588" s="166" t="str">
        <x:v>weaker</x:v>
      </x:c>
      <x:c r="M588" s="166" t="str">
        <x:v>Sensitivity state</x:v>
      </x:c>
      <x:c r="N588" s="166" t="str">
        <x:v>Sensitivity state</x:v>
      </x:c>
      <x:c r="O588" s="166" t="str">
        <x:v>Sensitivity state</x:v>
      </x:c>
      <x:c r="P588" s="166" t="str">
        <x:v>NO</x:v>
      </x:c>
      <x:c r="Q588" s="166" t="str">
        <x:v>Screened; unsupported unless current price, probability, availability and contextual evidence jointly cleared the applicable gate.</x:v>
      </x:c>
    </x:row>
    <x:row r="589">
      <x:c r="A589" s="166" t="n">
        <x:v>586</x:v>
      </x:c>
      <x:c r="B589" s="166" t="str">
        <x:v>Edmonton Oilers at Utah Mammoth</x:v>
      </x:c>
      <x:c r="C589" s="166" t="str">
        <x:v>NHL</x:v>
      </x:c>
      <x:c r="D589" s="166" t="str">
        <x:v>Spread / line</x:v>
      </x:c>
      <x:c r="E589" s="166" t="str">
        <x:v>Side 1 sensitivity</x:v>
      </x:c>
      <x:c r="F589" s="166"/>
      <x:c r="G589" s="167"/>
      <x:c r="H589" s="167"/>
      <x:c r="I589" s="167"/>
      <x:c r="J589" s="166"/>
      <x:c r="K589" s="167" t="n">
        <x:v>1</x:v>
      </x:c>
      <x:c r="L589" s="166" t="str">
        <x:v>stronger</x:v>
      </x:c>
      <x:c r="M589" s="166" t="str">
        <x:v>Sensitivity state</x:v>
      </x:c>
      <x:c r="N589" s="166" t="str">
        <x:v>Sensitivity state</x:v>
      </x:c>
      <x:c r="O589" s="166" t="str">
        <x:v>Sensitivity state</x:v>
      </x:c>
      <x:c r="P589" s="166" t="str">
        <x:v>NO</x:v>
      </x:c>
      <x:c r="Q589" s="166" t="str">
        <x:v>Screened; unsupported unless current price, probability, availability and contextual evidence jointly cleared the applicable gate.</x:v>
      </x:c>
    </x:row>
    <x:row r="590">
      <x:c r="A590" s="166" t="n">
        <x:v>587</x:v>
      </x:c>
      <x:c r="B590" s="166" t="str">
        <x:v>Edmonton Oilers at Utah Mammoth</x:v>
      </x:c>
      <x:c r="C590" s="166" t="str">
        <x:v>NHL</x:v>
      </x:c>
      <x:c r="D590" s="166" t="str">
        <x:v>Spread / line</x:v>
      </x:c>
      <x:c r="E590" s="166" t="str">
        <x:v>Side 2 sensitivity</x:v>
      </x:c>
      <x:c r="F590" s="166"/>
      <x:c r="G590" s="167"/>
      <x:c r="H590" s="167"/>
      <x:c r="I590" s="167"/>
      <x:c r="J590" s="166"/>
      <x:c r="K590" s="167" t="n">
        <x:v>2</x:v>
      </x:c>
      <x:c r="L590" s="166" t="str">
        <x:v>base</x:v>
      </x:c>
      <x:c r="M590" s="166" t="str">
        <x:v>Sensitivity state</x:v>
      </x:c>
      <x:c r="N590" s="166" t="str">
        <x:v>Sensitivity state</x:v>
      </x:c>
      <x:c r="O590" s="166" t="str">
        <x:v>Sensitivity state</x:v>
      </x:c>
      <x:c r="P590" s="166" t="str">
        <x:v>NO</x:v>
      </x:c>
      <x:c r="Q590" s="166" t="str">
        <x:v>Screened; unsupported unless current price, probability, availability and contextual evidence jointly cleared the applicable gate.</x:v>
      </x:c>
    </x:row>
    <x:row r="591">
      <x:c r="A591" s="166" t="n">
        <x:v>588</x:v>
      </x:c>
      <x:c r="B591" s="166" t="str">
        <x:v>Edmonton Oilers at Utah Mammoth</x:v>
      </x:c>
      <x:c r="C591" s="166" t="str">
        <x:v>NHL</x:v>
      </x:c>
      <x:c r="D591" s="166" t="str">
        <x:v>Total</x:v>
      </x:c>
      <x:c r="E591" s="166" t="str">
        <x:v>Side 1 sensitivity</x:v>
      </x:c>
      <x:c r="F591" s="166"/>
      <x:c r="G591" s="167"/>
      <x:c r="H591" s="167"/>
      <x:c r="I591" s="167"/>
      <x:c r="J591" s="166"/>
      <x:c r="K591" s="167" t="n">
        <x:v>3</x:v>
      </x:c>
      <x:c r="L591" s="166" t="str">
        <x:v>weaker</x:v>
      </x:c>
      <x:c r="M591" s="166" t="str">
        <x:v>Sensitivity state</x:v>
      </x:c>
      <x:c r="N591" s="166" t="str">
        <x:v>Sensitivity state</x:v>
      </x:c>
      <x:c r="O591" s="166" t="str">
        <x:v>Sensitivity state</x:v>
      </x:c>
      <x:c r="P591" s="166" t="str">
        <x:v>NO</x:v>
      </x:c>
      <x:c r="Q591" s="166" t="str">
        <x:v>Screened; unsupported unless current price, probability, availability and contextual evidence jointly cleared the applicable gate.</x:v>
      </x:c>
    </x:row>
    <x:row r="592">
      <x:c r="A592" s="166" t="n">
        <x:v>589</x:v>
      </x:c>
      <x:c r="B592" s="166" t="str">
        <x:v>Edmonton Oilers at Utah Mammoth</x:v>
      </x:c>
      <x:c r="C592" s="166" t="str">
        <x:v>NHL</x:v>
      </x:c>
      <x:c r="D592" s="166" t="str">
        <x:v>Total</x:v>
      </x:c>
      <x:c r="E592" s="166" t="str">
        <x:v>Side 2 sensitivity</x:v>
      </x:c>
      <x:c r="F592" s="166"/>
      <x:c r="G592" s="167"/>
      <x:c r="H592" s="167"/>
      <x:c r="I592" s="167"/>
      <x:c r="J592" s="166"/>
      <x:c r="K592" s="167" t="n">
        <x:v>-3</x:v>
      </x:c>
      <x:c r="L592" s="166" t="str">
        <x:v>stronger</x:v>
      </x:c>
      <x:c r="M592" s="166" t="str">
        <x:v>Sensitivity state</x:v>
      </x:c>
      <x:c r="N592" s="166" t="str">
        <x:v>Sensitivity state</x:v>
      </x:c>
      <x:c r="O592" s="166" t="str">
        <x:v>Sensitivity state</x:v>
      </x:c>
      <x:c r="P592" s="166" t="str">
        <x:v>NO</x:v>
      </x:c>
      <x:c r="Q592" s="166" t="str">
        <x:v>Screened; unsupported unless current price, probability, availability and contextual evidence jointly cleared the applicable gate.</x:v>
      </x:c>
    </x:row>
    <x:row r="593">
      <x:c r="A593" s="166" t="n">
        <x:v>590</x:v>
      </x:c>
      <x:c r="B593" s="166" t="str">
        <x:v>Vegas Golden Knights at Calgary Flames</x:v>
      </x:c>
      <x:c r="C593" s="166" t="str">
        <x:v>NHL</x:v>
      </x:c>
      <x:c r="D593" s="166" t="str">
        <x:v>Moneyline</x:v>
      </x:c>
      <x:c r="E593" s="166" t="str">
        <x:v>Side 1 sensitivity</x:v>
      </x:c>
      <x:c r="F593" s="166"/>
      <x:c r="G593" s="167"/>
      <x:c r="H593" s="167"/>
      <x:c r="I593" s="167"/>
      <x:c r="J593" s="166"/>
      <x:c r="K593" s="167" t="n">
        <x:v>-2</x:v>
      </x:c>
      <x:c r="L593" s="166" t="str">
        <x:v>base</x:v>
      </x:c>
      <x:c r="M593" s="166" t="str">
        <x:v>Sensitivity state</x:v>
      </x:c>
      <x:c r="N593" s="166" t="str">
        <x:v>Sensitivity state</x:v>
      </x:c>
      <x:c r="O593" s="166" t="str">
        <x:v>Sensitivity state</x:v>
      </x:c>
      <x:c r="P593" s="166" t="str">
        <x:v>NO</x:v>
      </x:c>
      <x:c r="Q593" s="166" t="str">
        <x:v>Screened; unsupported unless current price, probability, availability and contextual evidence jointly cleared the applicable gate.</x:v>
      </x:c>
    </x:row>
    <x:row r="594">
      <x:c r="A594" s="166" t="n">
        <x:v>591</x:v>
      </x:c>
      <x:c r="B594" s="166" t="str">
        <x:v>Vegas Golden Knights at Calgary Flames</x:v>
      </x:c>
      <x:c r="C594" s="166" t="str">
        <x:v>NHL</x:v>
      </x:c>
      <x:c r="D594" s="166" t="str">
        <x:v>Moneyline</x:v>
      </x:c>
      <x:c r="E594" s="166" t="str">
        <x:v>Side 2 sensitivity</x:v>
      </x:c>
      <x:c r="F594" s="166"/>
      <x:c r="G594" s="167"/>
      <x:c r="H594" s="167"/>
      <x:c r="I594" s="167"/>
      <x:c r="J594" s="166"/>
      <x:c r="K594" s="167" t="n">
        <x:v>-1</x:v>
      </x:c>
      <x:c r="L594" s="166" t="str">
        <x:v>weaker</x:v>
      </x:c>
      <x:c r="M594" s="166" t="str">
        <x:v>Sensitivity state</x:v>
      </x:c>
      <x:c r="N594" s="166" t="str">
        <x:v>Sensitivity state</x:v>
      </x:c>
      <x:c r="O594" s="166" t="str">
        <x:v>Sensitivity state</x:v>
      </x:c>
      <x:c r="P594" s="166" t="str">
        <x:v>NO</x:v>
      </x:c>
      <x:c r="Q594" s="166" t="str">
        <x:v>Screened; unsupported unless current price, probability, availability and contextual evidence jointly cleared the applicable gate.</x:v>
      </x:c>
    </x:row>
    <x:row r="595">
      <x:c r="A595" s="166" t="n">
        <x:v>592</x:v>
      </x:c>
      <x:c r="B595" s="166" t="str">
        <x:v>Vegas Golden Knights at Calgary Flames</x:v>
      </x:c>
      <x:c r="C595" s="166" t="str">
        <x:v>NHL</x:v>
      </x:c>
      <x:c r="D595" s="166" t="str">
        <x:v>Spread / line</x:v>
      </x:c>
      <x:c r="E595" s="166" t="str">
        <x:v>Side 1 sensitivity</x:v>
      </x:c>
      <x:c r="F595" s="166"/>
      <x:c r="G595" s="167"/>
      <x:c r="H595" s="167"/>
      <x:c r="I595" s="167"/>
      <x:c r="J595" s="166"/>
      <x:c r="K595" s="167" t="n">
        <x:v>0</x:v>
      </x:c>
      <x:c r="L595" s="166" t="str">
        <x:v>stronger</x:v>
      </x:c>
      <x:c r="M595" s="166" t="str">
        <x:v>Sensitivity state</x:v>
      </x:c>
      <x:c r="N595" s="166" t="str">
        <x:v>Sensitivity state</x:v>
      </x:c>
      <x:c r="O595" s="166" t="str">
        <x:v>Sensitivity state</x:v>
      </x:c>
      <x:c r="P595" s="166" t="str">
        <x:v>NO</x:v>
      </x:c>
      <x:c r="Q595" s="166" t="str">
        <x:v>Screened; unsupported unless current price, probability, availability and contextual evidence jointly cleared the applicable gate.</x:v>
      </x:c>
    </x:row>
    <x:row r="596">
      <x:c r="A596" s="166" t="n">
        <x:v>593</x:v>
      </x:c>
      <x:c r="B596" s="166" t="str">
        <x:v>Vegas Golden Knights at Calgary Flames</x:v>
      </x:c>
      <x:c r="C596" s="166" t="str">
        <x:v>NHL</x:v>
      </x:c>
      <x:c r="D596" s="166" t="str">
        <x:v>Spread / line</x:v>
      </x:c>
      <x:c r="E596" s="166" t="str">
        <x:v>Side 2 sensitivity</x:v>
      </x:c>
      <x:c r="F596" s="166"/>
      <x:c r="G596" s="167"/>
      <x:c r="H596" s="167"/>
      <x:c r="I596" s="167"/>
      <x:c r="J596" s="166"/>
      <x:c r="K596" s="167" t="n">
        <x:v>1</x:v>
      </x:c>
      <x:c r="L596" s="166" t="str">
        <x:v>base</x:v>
      </x:c>
      <x:c r="M596" s="166" t="str">
        <x:v>Sensitivity state</x:v>
      </x:c>
      <x:c r="N596" s="166" t="str">
        <x:v>Sensitivity state</x:v>
      </x:c>
      <x:c r="O596" s="166" t="str">
        <x:v>Sensitivity state</x:v>
      </x:c>
      <x:c r="P596" s="166" t="str">
        <x:v>NO</x:v>
      </x:c>
      <x:c r="Q596" s="166" t="str">
        <x:v>Screened; unsupported unless current price, probability, availability and contextual evidence jointly cleared the applicable gate.</x:v>
      </x:c>
    </x:row>
    <x:row r="597">
      <x:c r="A597" s="166" t="n">
        <x:v>594</x:v>
      </x:c>
      <x:c r="B597" s="166" t="str">
        <x:v>Vegas Golden Knights at Calgary Flames</x:v>
      </x:c>
      <x:c r="C597" s="166" t="str">
        <x:v>NHL</x:v>
      </x:c>
      <x:c r="D597" s="166" t="str">
        <x:v>Total</x:v>
      </x:c>
      <x:c r="E597" s="166" t="str">
        <x:v>Side 1 sensitivity</x:v>
      </x:c>
      <x:c r="F597" s="166"/>
      <x:c r="G597" s="167"/>
      <x:c r="H597" s="167"/>
      <x:c r="I597" s="167"/>
      <x:c r="J597" s="166"/>
      <x:c r="K597" s="167" t="n">
        <x:v>2</x:v>
      </x:c>
      <x:c r="L597" s="166" t="str">
        <x:v>weaker</x:v>
      </x:c>
      <x:c r="M597" s="166" t="str">
        <x:v>Sensitivity state</x:v>
      </x:c>
      <x:c r="N597" s="166" t="str">
        <x:v>Sensitivity state</x:v>
      </x:c>
      <x:c r="O597" s="166" t="str">
        <x:v>Sensitivity state</x:v>
      </x:c>
      <x:c r="P597" s="166" t="str">
        <x:v>NO</x:v>
      </x:c>
      <x:c r="Q597" s="166" t="str">
        <x:v>Screened; unsupported unless current price, probability, availability and contextual evidence jointly cleared the applicable gate.</x:v>
      </x:c>
    </x:row>
    <x:row r="598">
      <x:c r="A598" s="166" t="n">
        <x:v>595</x:v>
      </x:c>
      <x:c r="B598" s="166" t="str">
        <x:v>Vegas Golden Knights at Calgary Flames</x:v>
      </x:c>
      <x:c r="C598" s="166" t="str">
        <x:v>NHL</x:v>
      </x:c>
      <x:c r="D598" s="166" t="str">
        <x:v>Total</x:v>
      </x:c>
      <x:c r="E598" s="166" t="str">
        <x:v>Side 2 sensitivity</x:v>
      </x:c>
      <x:c r="F598" s="166"/>
      <x:c r="G598" s="167"/>
      <x:c r="H598" s="167"/>
      <x:c r="I598" s="167"/>
      <x:c r="J598" s="166"/>
      <x:c r="K598" s="167" t="n">
        <x:v>3</x:v>
      </x:c>
      <x:c r="L598" s="166" t="str">
        <x:v>stronger</x:v>
      </x:c>
      <x:c r="M598" s="166" t="str">
        <x:v>Sensitivity state</x:v>
      </x:c>
      <x:c r="N598" s="166" t="str">
        <x:v>Sensitivity state</x:v>
      </x:c>
      <x:c r="O598" s="166" t="str">
        <x:v>Sensitivity state</x:v>
      </x:c>
      <x:c r="P598" s="166" t="str">
        <x:v>NO</x:v>
      </x:c>
      <x:c r="Q598" s="166" t="str">
        <x:v>Screened; unsupported unless current price, probability, availability and contextual evidence jointly cleared the applicable gate.</x:v>
      </x:c>
    </x:row>
    <x:row r="599">
      <x:c r="A599" s="166" t="n">
        <x:v>596</x:v>
      </x:c>
      <x:c r="B599" s="166" t="str">
        <x:v>Tampa Bay Rays at Cleveland Guardians</x:v>
      </x:c>
      <x:c r="C599" s="166" t="str">
        <x:v>MLB</x:v>
      </x:c>
      <x:c r="D599" s="166" t="str">
        <x:v>Moneyline</x:v>
      </x:c>
      <x:c r="E599" s="166" t="str">
        <x:v>Side 1 sensitivity</x:v>
      </x:c>
      <x:c r="F599" s="166"/>
      <x:c r="G599" s="167"/>
      <x:c r="H599" s="167"/>
      <x:c r="I599" s="167"/>
      <x:c r="J599" s="166"/>
      <x:c r="K599" s="167" t="n">
        <x:v>-3</x:v>
      </x:c>
      <x:c r="L599" s="166" t="str">
        <x:v>base</x:v>
      </x:c>
      <x:c r="M599" s="166" t="str">
        <x:v>Sensitivity state</x:v>
      </x:c>
      <x:c r="N599" s="166" t="str">
        <x:v>Sensitivity state</x:v>
      </x:c>
      <x:c r="O599" s="166" t="str">
        <x:v>Sensitivity state</x:v>
      </x:c>
      <x:c r="P599" s="166" t="str">
        <x:v>NO</x:v>
      </x:c>
      <x:c r="Q599" s="166" t="str">
        <x:v>Screened; unsupported unless current price, probability, availability and contextual evidence jointly cleared the applicable gate.</x:v>
      </x:c>
    </x:row>
    <x:row r="600">
      <x:c r="A600" s="166" t="n">
        <x:v>597</x:v>
      </x:c>
      <x:c r="B600" s="166" t="str">
        <x:v>Tampa Bay Rays at Cleveland Guardians</x:v>
      </x:c>
      <x:c r="C600" s="166" t="str">
        <x:v>MLB</x:v>
      </x:c>
      <x:c r="D600" s="166" t="str">
        <x:v>Moneyline</x:v>
      </x:c>
      <x:c r="E600" s="166" t="str">
        <x:v>Side 2 sensitivity</x:v>
      </x:c>
      <x:c r="F600" s="166"/>
      <x:c r="G600" s="167"/>
      <x:c r="H600" s="167"/>
      <x:c r="I600" s="167"/>
      <x:c r="J600" s="166"/>
      <x:c r="K600" s="167" t="n">
        <x:v>-2</x:v>
      </x:c>
      <x:c r="L600" s="166" t="str">
        <x:v>weaker</x:v>
      </x:c>
      <x:c r="M600" s="166" t="str">
        <x:v>Sensitivity state</x:v>
      </x:c>
      <x:c r="N600" s="166" t="str">
        <x:v>Sensitivity state</x:v>
      </x:c>
      <x:c r="O600" s="166" t="str">
        <x:v>Sensitivity state</x:v>
      </x:c>
      <x:c r="P600" s="166" t="str">
        <x:v>NO</x:v>
      </x:c>
      <x:c r="Q600" s="166" t="str">
        <x:v>Screened; unsupported unless current price, probability, availability and contextual evidence jointly cleared the applicable gate.</x:v>
      </x:c>
    </x:row>
    <x:row r="601">
      <x:c r="A601" s="166" t="n">
        <x:v>598</x:v>
      </x:c>
      <x:c r="B601" s="166" t="str">
        <x:v>Tampa Bay Rays at Cleveland Guardians</x:v>
      </x:c>
      <x:c r="C601" s="166" t="str">
        <x:v>MLB</x:v>
      </x:c>
      <x:c r="D601" s="166" t="str">
        <x:v>Spread / line</x:v>
      </x:c>
      <x:c r="E601" s="166" t="str">
        <x:v>Side 1 sensitivity</x:v>
      </x:c>
      <x:c r="F601" s="166"/>
      <x:c r="G601" s="167"/>
      <x:c r="H601" s="167"/>
      <x:c r="I601" s="167"/>
      <x:c r="J601" s="166"/>
      <x:c r="K601" s="167" t="n">
        <x:v>-1</x:v>
      </x:c>
      <x:c r="L601" s="166" t="str">
        <x:v>stronger</x:v>
      </x:c>
      <x:c r="M601" s="166" t="str">
        <x:v>Sensitivity state</x:v>
      </x:c>
      <x:c r="N601" s="166" t="str">
        <x:v>Sensitivity state</x:v>
      </x:c>
      <x:c r="O601" s="166" t="str">
        <x:v>Sensitivity state</x:v>
      </x:c>
      <x:c r="P601" s="166" t="str">
        <x:v>NO</x:v>
      </x:c>
      <x:c r="Q601" s="166" t="str">
        <x:v>Screened; unsupported unless current price, probability, availability and contextual evidence jointly cleared the applicable gate.</x:v>
      </x:c>
    </x:row>
    <x:row r="602">
      <x:c r="A602" s="166" t="n">
        <x:v>599</x:v>
      </x:c>
      <x:c r="B602" s="166" t="str">
        <x:v>Tampa Bay Rays at Cleveland Guardians</x:v>
      </x:c>
      <x:c r="C602" s="166" t="str">
        <x:v>MLB</x:v>
      </x:c>
      <x:c r="D602" s="166" t="str">
        <x:v>Spread / line</x:v>
      </x:c>
      <x:c r="E602" s="166" t="str">
        <x:v>Side 2 sensitivity</x:v>
      </x:c>
      <x:c r="F602" s="166"/>
      <x:c r="G602" s="167"/>
      <x:c r="H602" s="167"/>
      <x:c r="I602" s="167"/>
      <x:c r="J602" s="166"/>
      <x:c r="K602" s="167" t="n">
        <x:v>0</x:v>
      </x:c>
      <x:c r="L602" s="166" t="str">
        <x:v>base</x:v>
      </x:c>
      <x:c r="M602" s="166" t="str">
        <x:v>Sensitivity state</x:v>
      </x:c>
      <x:c r="N602" s="166" t="str">
        <x:v>Sensitivity state</x:v>
      </x:c>
      <x:c r="O602" s="166" t="str">
        <x:v>Sensitivity state</x:v>
      </x:c>
      <x:c r="P602" s="166" t="str">
        <x:v>NO</x:v>
      </x:c>
      <x:c r="Q602" s="166" t="str">
        <x:v>Screened; unsupported unless current price, probability, availability and contextual evidence jointly cleared the applicable gate.</x:v>
      </x:c>
    </x:row>
    <x:row r="603">
      <x:c r="A603" s="166" t="n">
        <x:v>600</x:v>
      </x:c>
      <x:c r="B603" s="166" t="str">
        <x:v>Tampa Bay Rays at Cleveland Guardians</x:v>
      </x:c>
      <x:c r="C603" s="166" t="str">
        <x:v>MLB</x:v>
      </x:c>
      <x:c r="D603" s="166" t="str">
        <x:v>Total</x:v>
      </x:c>
      <x:c r="E603" s="166" t="str">
        <x:v>Side 1 sensitivity</x:v>
      </x:c>
      <x:c r="F603" s="166"/>
      <x:c r="G603" s="167"/>
      <x:c r="H603" s="167"/>
      <x:c r="I603" s="167"/>
      <x:c r="J603" s="166"/>
      <x:c r="K603" s="167" t="n">
        <x:v>1</x:v>
      </x:c>
      <x:c r="L603" s="166" t="str">
        <x:v>weaker</x:v>
      </x:c>
      <x:c r="M603" s="166" t="str">
        <x:v>Sensitivity state</x:v>
      </x:c>
      <x:c r="N603" s="166" t="str">
        <x:v>Sensitivity state</x:v>
      </x:c>
      <x:c r="O603" s="166" t="str">
        <x:v>Sensitivity state</x:v>
      </x:c>
      <x:c r="P603" s="166" t="str">
        <x:v>NO</x:v>
      </x:c>
      <x:c r="Q603" s="166" t="str">
        <x:v>Screened; unsupported unless current price, probability, availability and contextual evidence jointly cleared the applicable gate.</x:v>
      </x:c>
    </x:row>
    <x:row r="604">
      <x:c r="A604" s="166" t="n">
        <x:v>601</x:v>
      </x:c>
      <x:c r="B604" s="166" t="str">
        <x:v>Tampa Bay Rays at Cleveland Guardians</x:v>
      </x:c>
      <x:c r="C604" s="166" t="str">
        <x:v>MLB</x:v>
      </x:c>
      <x:c r="D604" s="166" t="str">
        <x:v>Total</x:v>
      </x:c>
      <x:c r="E604" s="166" t="str">
        <x:v>Side 2 sensitivity</x:v>
      </x:c>
      <x:c r="F604" s="166"/>
      <x:c r="G604" s="167"/>
      <x:c r="H604" s="167"/>
      <x:c r="I604" s="167"/>
      <x:c r="J604" s="166"/>
      <x:c r="K604" s="167" t="n">
        <x:v>2</x:v>
      </x:c>
      <x:c r="L604" s="166" t="str">
        <x:v>stronger</x:v>
      </x:c>
      <x:c r="M604" s="166" t="str">
        <x:v>Sensitivity state</x:v>
      </x:c>
      <x:c r="N604" s="166" t="str">
        <x:v>Sensitivity state</x:v>
      </x:c>
      <x:c r="O604" s="166" t="str">
        <x:v>Sensitivity state</x:v>
      </x:c>
      <x:c r="P604" s="166" t="str">
        <x:v>NO</x:v>
      </x:c>
      <x:c r="Q604" s="166" t="str">
        <x:v>Screened; unsupported unless current price, probability, availability and contextual evidence jointly cleared the applicable gate.</x:v>
      </x:c>
    </x:row>
    <x:row r="605">
      <x:c r="A605" s="166" t="n">
        <x:v>602</x:v>
      </x:c>
      <x:c r="B605" s="166" t="str">
        <x:v>Buffalo Sabres at Toronto Maple Leafs</x:v>
      </x:c>
      <x:c r="C605" s="166" t="str">
        <x:v>NHL</x:v>
      </x:c>
      <x:c r="D605" s="166" t="str">
        <x:v>Moneyline</x:v>
      </x:c>
      <x:c r="E605" s="166" t="str">
        <x:v>Side 1 sensitivity</x:v>
      </x:c>
      <x:c r="F605" s="166"/>
      <x:c r="G605" s="167"/>
      <x:c r="H605" s="167"/>
      <x:c r="I605" s="167"/>
      <x:c r="J605" s="166"/>
      <x:c r="K605" s="167" t="n">
        <x:v>3</x:v>
      </x:c>
      <x:c r="L605" s="166" t="str">
        <x:v>base</x:v>
      </x:c>
      <x:c r="M605" s="166" t="str">
        <x:v>Sensitivity state</x:v>
      </x:c>
      <x:c r="N605" s="166" t="str">
        <x:v>Sensitivity state</x:v>
      </x:c>
      <x:c r="O605" s="166" t="str">
        <x:v>Sensitivity state</x:v>
      </x:c>
      <x:c r="P605" s="166" t="str">
        <x:v>NO</x:v>
      </x:c>
      <x:c r="Q605" s="166" t="str">
        <x:v>Screened; unsupported unless current price, probability, availability and contextual evidence jointly cleared the applicable gate.</x:v>
      </x:c>
    </x:row>
    <x:row r="606">
      <x:c r="A606" s="166" t="n">
        <x:v>603</x:v>
      </x:c>
      <x:c r="B606" s="166" t="str">
        <x:v>Buffalo Sabres at Toronto Maple Leafs</x:v>
      </x:c>
      <x:c r="C606" s="166" t="str">
        <x:v>NHL</x:v>
      </x:c>
      <x:c r="D606" s="166" t="str">
        <x:v>Moneyline</x:v>
      </x:c>
      <x:c r="E606" s="166" t="str">
        <x:v>Side 2 sensitivity</x:v>
      </x:c>
      <x:c r="F606" s="166"/>
      <x:c r="G606" s="167"/>
      <x:c r="H606" s="167"/>
      <x:c r="I606" s="167"/>
      <x:c r="J606" s="166"/>
      <x:c r="K606" s="167" t="n">
        <x:v>-3</x:v>
      </x:c>
      <x:c r="L606" s="166" t="str">
        <x:v>weaker</x:v>
      </x:c>
      <x:c r="M606" s="166" t="str">
        <x:v>Sensitivity state</x:v>
      </x:c>
      <x:c r="N606" s="166" t="str">
        <x:v>Sensitivity state</x:v>
      </x:c>
      <x:c r="O606" s="166" t="str">
        <x:v>Sensitivity state</x:v>
      </x:c>
      <x:c r="P606" s="166" t="str">
        <x:v>NO</x:v>
      </x:c>
      <x:c r="Q606" s="166" t="str">
        <x:v>Screened; unsupported unless current price, probability, availability and contextual evidence jointly cleared the applicable gate.</x:v>
      </x:c>
    </x:row>
    <x:row r="607">
      <x:c r="A607" s="166" t="n">
        <x:v>604</x:v>
      </x:c>
      <x:c r="B607" s="166" t="str">
        <x:v>Buffalo Sabres at Toronto Maple Leafs</x:v>
      </x:c>
      <x:c r="C607" s="166" t="str">
        <x:v>NHL</x:v>
      </x:c>
      <x:c r="D607" s="166" t="str">
        <x:v>Spread / line</x:v>
      </x:c>
      <x:c r="E607" s="166" t="str">
        <x:v>Side 1 sensitivity</x:v>
      </x:c>
      <x:c r="F607" s="166"/>
      <x:c r="G607" s="167"/>
      <x:c r="H607" s="167"/>
      <x:c r="I607" s="167"/>
      <x:c r="J607" s="166"/>
      <x:c r="K607" s="167" t="n">
        <x:v>-2</x:v>
      </x:c>
      <x:c r="L607" s="166" t="str">
        <x:v>stronger</x:v>
      </x:c>
      <x:c r="M607" s="166" t="str">
        <x:v>Sensitivity state</x:v>
      </x:c>
      <x:c r="N607" s="166" t="str">
        <x:v>Sensitivity state</x:v>
      </x:c>
      <x:c r="O607" s="166" t="str">
        <x:v>Sensitivity state</x:v>
      </x:c>
      <x:c r="P607" s="166" t="str">
        <x:v>NO</x:v>
      </x:c>
      <x:c r="Q607" s="166" t="str">
        <x:v>Screened; unsupported unless current price, probability, availability and contextual evidence jointly cleared the applicable gate.</x:v>
      </x:c>
    </x:row>
    <x:row r="608">
      <x:c r="A608" s="166" t="n">
        <x:v>605</x:v>
      </x:c>
      <x:c r="B608" s="166" t="str">
        <x:v>Buffalo Sabres at Toronto Maple Leafs</x:v>
      </x:c>
      <x:c r="C608" s="166" t="str">
        <x:v>NHL</x:v>
      </x:c>
      <x:c r="D608" s="166" t="str">
        <x:v>Spread / line</x:v>
      </x:c>
      <x:c r="E608" s="166" t="str">
        <x:v>Side 2 sensitivity</x:v>
      </x:c>
      <x:c r="F608" s="166"/>
      <x:c r="G608" s="167"/>
      <x:c r="H608" s="167"/>
      <x:c r="I608" s="167"/>
      <x:c r="J608" s="166"/>
      <x:c r="K608" s="167" t="n">
        <x:v>-1</x:v>
      </x:c>
      <x:c r="L608" s="166" t="str">
        <x:v>base</x:v>
      </x:c>
      <x:c r="M608" s="166" t="str">
        <x:v>Sensitivity state</x:v>
      </x:c>
      <x:c r="N608" s="166" t="str">
        <x:v>Sensitivity state</x:v>
      </x:c>
      <x:c r="O608" s="166" t="str">
        <x:v>Sensitivity state</x:v>
      </x:c>
      <x:c r="P608" s="166" t="str">
        <x:v>NO</x:v>
      </x:c>
      <x:c r="Q608" s="166" t="str">
        <x:v>Screened; unsupported unless current price, probability, availability and contextual evidence jointly cleared the applicable gate.</x:v>
      </x:c>
    </x:row>
    <x:row r="609">
      <x:c r="A609" s="166" t="n">
        <x:v>606</x:v>
      </x:c>
      <x:c r="B609" s="166" t="str">
        <x:v>Buffalo Sabres at Toronto Maple Leafs</x:v>
      </x:c>
      <x:c r="C609" s="166" t="str">
        <x:v>NHL</x:v>
      </x:c>
      <x:c r="D609" s="166" t="str">
        <x:v>Total</x:v>
      </x:c>
      <x:c r="E609" s="166" t="str">
        <x:v>Side 1 sensitivity</x:v>
      </x:c>
      <x:c r="F609" s="166"/>
      <x:c r="G609" s="167"/>
      <x:c r="H609" s="167"/>
      <x:c r="I609" s="167"/>
      <x:c r="J609" s="166"/>
      <x:c r="K609" s="167" t="n">
        <x:v>0</x:v>
      </x:c>
      <x:c r="L609" s="166" t="str">
        <x:v>weaker</x:v>
      </x:c>
      <x:c r="M609" s="166" t="str">
        <x:v>Sensitivity state</x:v>
      </x:c>
      <x:c r="N609" s="166" t="str">
        <x:v>Sensitivity state</x:v>
      </x:c>
      <x:c r="O609" s="166" t="str">
        <x:v>Sensitivity state</x:v>
      </x:c>
      <x:c r="P609" s="166" t="str">
        <x:v>NO</x:v>
      </x:c>
      <x:c r="Q609" s="166" t="str">
        <x:v>Screened; unsupported unless current price, probability, availability and contextual evidence jointly cleared the applicable gate.</x:v>
      </x:c>
    </x:row>
    <x:row r="610">
      <x:c r="A610" s="166" t="n">
        <x:v>607</x:v>
      </x:c>
      <x:c r="B610" s="166" t="str">
        <x:v>Buffalo Sabres at Toronto Maple Leafs</x:v>
      </x:c>
      <x:c r="C610" s="166" t="str">
        <x:v>NHL</x:v>
      </x:c>
      <x:c r="D610" s="166" t="str">
        <x:v>Total</x:v>
      </x:c>
      <x:c r="E610" s="166" t="str">
        <x:v>Side 2 sensitivity</x:v>
      </x:c>
      <x:c r="F610" s="166"/>
      <x:c r="G610" s="167"/>
      <x:c r="H610" s="167"/>
      <x:c r="I610" s="167"/>
      <x:c r="J610" s="166"/>
      <x:c r="K610" s="167" t="n">
        <x:v>1</x:v>
      </x:c>
      <x:c r="L610" s="166" t="str">
        <x:v>stronger</x:v>
      </x:c>
      <x:c r="M610" s="166" t="str">
        <x:v>Sensitivity state</x:v>
      </x:c>
      <x:c r="N610" s="166" t="str">
        <x:v>Sensitivity state</x:v>
      </x:c>
      <x:c r="O610" s="166" t="str">
        <x:v>Sensitivity state</x:v>
      </x:c>
      <x:c r="P610" s="166" t="str">
        <x:v>NO</x:v>
      </x:c>
      <x:c r="Q610" s="166" t="str">
        <x:v>Screened; unsupported unless current price, probability, availability and contextual evidence jointly cleared the applicable gate.</x:v>
      </x:c>
    </x:row>
    <x:row r="611">
      <x:c r="A611" s="166" t="n">
        <x:v>608</x:v>
      </x:c>
      <x:c r="B611" s="166" t="str">
        <x:v>New York Rangers at New Jersey Devils</x:v>
      </x:c>
      <x:c r="C611" s="166" t="str">
        <x:v>NHL</x:v>
      </x:c>
      <x:c r="D611" s="166" t="str">
        <x:v>Moneyline</x:v>
      </x:c>
      <x:c r="E611" s="166" t="str">
        <x:v>Side 1 sensitivity</x:v>
      </x:c>
      <x:c r="F611" s="166"/>
      <x:c r="G611" s="167"/>
      <x:c r="H611" s="167"/>
      <x:c r="I611" s="167"/>
      <x:c r="J611" s="166"/>
      <x:c r="K611" s="167" t="n">
        <x:v>2</x:v>
      </x:c>
      <x:c r="L611" s="166" t="str">
        <x:v>base</x:v>
      </x:c>
      <x:c r="M611" s="166" t="str">
        <x:v>Sensitivity state</x:v>
      </x:c>
      <x:c r="N611" s="166" t="str">
        <x:v>Sensitivity state</x:v>
      </x:c>
      <x:c r="O611" s="166" t="str">
        <x:v>Sensitivity state</x:v>
      </x:c>
      <x:c r="P611" s="166" t="str">
        <x:v>NO</x:v>
      </x:c>
      <x:c r="Q611" s="166" t="str">
        <x:v>Screened; unsupported unless current price, probability, availability and contextual evidence jointly cleared the applicable gate.</x:v>
      </x:c>
    </x:row>
    <x:row r="612">
      <x:c r="A612" s="166" t="n">
        <x:v>609</x:v>
      </x:c>
      <x:c r="B612" s="166" t="str">
        <x:v>New York Rangers at New Jersey Devils</x:v>
      </x:c>
      <x:c r="C612" s="166" t="str">
        <x:v>NHL</x:v>
      </x:c>
      <x:c r="D612" s="166" t="str">
        <x:v>Moneyline</x:v>
      </x:c>
      <x:c r="E612" s="166" t="str">
        <x:v>Side 2 sensitivity</x:v>
      </x:c>
      <x:c r="F612" s="166"/>
      <x:c r="G612" s="167"/>
      <x:c r="H612" s="167"/>
      <x:c r="I612" s="167"/>
      <x:c r="J612" s="166"/>
      <x:c r="K612" s="167" t="n">
        <x:v>3</x:v>
      </x:c>
      <x:c r="L612" s="166" t="str">
        <x:v>weaker</x:v>
      </x:c>
      <x:c r="M612" s="166" t="str">
        <x:v>Sensitivity state</x:v>
      </x:c>
      <x:c r="N612" s="166" t="str">
        <x:v>Sensitivity state</x:v>
      </x:c>
      <x:c r="O612" s="166" t="str">
        <x:v>Sensitivity state</x:v>
      </x:c>
      <x:c r="P612" s="166" t="str">
        <x:v>NO</x:v>
      </x:c>
      <x:c r="Q612" s="166" t="str">
        <x:v>Screened; unsupported unless current price, probability, availability and contextual evidence jointly cleared the applicable gate.</x:v>
      </x:c>
    </x:row>
    <x:row r="613">
      <x:c r="A613" s="166" t="n">
        <x:v>610</x:v>
      </x:c>
      <x:c r="B613" s="166" t="str">
        <x:v>New York Rangers at New Jersey Devils</x:v>
      </x:c>
      <x:c r="C613" s="166" t="str">
        <x:v>NHL</x:v>
      </x:c>
      <x:c r="D613" s="166" t="str">
        <x:v>Spread / line</x:v>
      </x:c>
      <x:c r="E613" s="166" t="str">
        <x:v>Side 1 sensitivity</x:v>
      </x:c>
      <x:c r="F613" s="166"/>
      <x:c r="G613" s="167"/>
      <x:c r="H613" s="167"/>
      <x:c r="I613" s="167"/>
      <x:c r="J613" s="166"/>
      <x:c r="K613" s="167" t="n">
        <x:v>-3</x:v>
      </x:c>
      <x:c r="L613" s="166" t="str">
        <x:v>stronger</x:v>
      </x:c>
      <x:c r="M613" s="166" t="str">
        <x:v>Sensitivity state</x:v>
      </x:c>
      <x:c r="N613" s="166" t="str">
        <x:v>Sensitivity state</x:v>
      </x:c>
      <x:c r="O613" s="166" t="str">
        <x:v>Sensitivity state</x:v>
      </x:c>
      <x:c r="P613" s="166" t="str">
        <x:v>NO</x:v>
      </x:c>
      <x:c r="Q613" s="166" t="str">
        <x:v>Screened; unsupported unless current price, probability, availability and contextual evidence jointly cleared the applicable gate.</x:v>
      </x:c>
    </x:row>
    <x:row r="614">
      <x:c r="A614" s="166" t="n">
        <x:v>611</x:v>
      </x:c>
      <x:c r="B614" s="166" t="str">
        <x:v>New York Rangers at New Jersey Devils</x:v>
      </x:c>
      <x:c r="C614" s="166" t="str">
        <x:v>NHL</x:v>
      </x:c>
      <x:c r="D614" s="166" t="str">
        <x:v>Spread / line</x:v>
      </x:c>
      <x:c r="E614" s="166" t="str">
        <x:v>Side 2 sensitivity</x:v>
      </x:c>
      <x:c r="F614" s="166"/>
      <x:c r="G614" s="167"/>
      <x:c r="H614" s="167"/>
      <x:c r="I614" s="167"/>
      <x:c r="J614" s="166"/>
      <x:c r="K614" s="167" t="n">
        <x:v>-2</x:v>
      </x:c>
      <x:c r="L614" s="166" t="str">
        <x:v>base</x:v>
      </x:c>
      <x:c r="M614" s="166" t="str">
        <x:v>Sensitivity state</x:v>
      </x:c>
      <x:c r="N614" s="166" t="str">
        <x:v>Sensitivity state</x:v>
      </x:c>
      <x:c r="O614" s="166" t="str">
        <x:v>Sensitivity state</x:v>
      </x:c>
      <x:c r="P614" s="166" t="str">
        <x:v>NO</x:v>
      </x:c>
      <x:c r="Q614" s="166" t="str">
        <x:v>Screened; unsupported unless current price, probability, availability and contextual evidence jointly cleared the applicable gate.</x:v>
      </x:c>
    </x:row>
    <x:row r="615">
      <x:c r="A615" s="166" t="n">
        <x:v>612</x:v>
      </x:c>
      <x:c r="B615" s="166" t="str">
        <x:v>New York Rangers at New Jersey Devils</x:v>
      </x:c>
      <x:c r="C615" s="166" t="str">
        <x:v>NHL</x:v>
      </x:c>
      <x:c r="D615" s="166" t="str">
        <x:v>Total</x:v>
      </x:c>
      <x:c r="E615" s="166" t="str">
        <x:v>Side 1 sensitivity</x:v>
      </x:c>
      <x:c r="F615" s="166"/>
      <x:c r="G615" s="167"/>
      <x:c r="H615" s="167"/>
      <x:c r="I615" s="167"/>
      <x:c r="J615" s="166"/>
      <x:c r="K615" s="167" t="n">
        <x:v>-1</x:v>
      </x:c>
      <x:c r="L615" s="166" t="str">
        <x:v>weaker</x:v>
      </x:c>
      <x:c r="M615" s="166" t="str">
        <x:v>Sensitivity state</x:v>
      </x:c>
      <x:c r="N615" s="166" t="str">
        <x:v>Sensitivity state</x:v>
      </x:c>
      <x:c r="O615" s="166" t="str">
        <x:v>Sensitivity state</x:v>
      </x:c>
      <x:c r="P615" s="166" t="str">
        <x:v>NO</x:v>
      </x:c>
      <x:c r="Q615" s="166" t="str">
        <x:v>Screened; unsupported unless current price, probability, availability and contextual evidence jointly cleared the applicable gate.</x:v>
      </x:c>
    </x:row>
    <x:row r="616">
      <x:c r="A616" s="166" t="n">
        <x:v>613</x:v>
      </x:c>
      <x:c r="B616" s="166" t="str">
        <x:v>New York Rangers at New Jersey Devils</x:v>
      </x:c>
      <x:c r="C616" s="166" t="str">
        <x:v>NHL</x:v>
      </x:c>
      <x:c r="D616" s="166" t="str">
        <x:v>Total</x:v>
      </x:c>
      <x:c r="E616" s="166" t="str">
        <x:v>Side 2 sensitivity</x:v>
      </x:c>
      <x:c r="F616" s="166"/>
      <x:c r="G616" s="167"/>
      <x:c r="H616" s="167"/>
      <x:c r="I616" s="167"/>
      <x:c r="J616" s="166"/>
      <x:c r="K616" s="167" t="n">
        <x:v>0</x:v>
      </x:c>
      <x:c r="L616" s="166" t="str">
        <x:v>stronger</x:v>
      </x:c>
      <x:c r="M616" s="166" t="str">
        <x:v>Sensitivity state</x:v>
      </x:c>
      <x:c r="N616" s="166" t="str">
        <x:v>Sensitivity state</x:v>
      </x:c>
      <x:c r="O616" s="166" t="str">
        <x:v>Sensitivity state</x:v>
      </x:c>
      <x:c r="P616" s="166" t="str">
        <x:v>NO</x:v>
      </x:c>
      <x:c r="Q616" s="166" t="str">
        <x:v>Screened; unsupported unless current price, probability, availability and contextual evidence jointly cleared the applicable gate.</x:v>
      </x:c>
    </x:row>
    <x:row r="617">
      <x:c r="A617" s="166" t="n">
        <x:v>614</x:v>
      </x:c>
      <x:c r="B617" s="166" t="str">
        <x:v>Ottawa Senators at New York Islanders</x:v>
      </x:c>
      <x:c r="C617" s="166" t="str">
        <x:v>NHL</x:v>
      </x:c>
      <x:c r="D617" s="166" t="str">
        <x:v>Moneyline</x:v>
      </x:c>
      <x:c r="E617" s="166" t="str">
        <x:v>Side 1 sensitivity</x:v>
      </x:c>
      <x:c r="F617" s="166"/>
      <x:c r="G617" s="167"/>
      <x:c r="H617" s="167"/>
      <x:c r="I617" s="167"/>
      <x:c r="J617" s="166"/>
      <x:c r="K617" s="167" t="n">
        <x:v>1</x:v>
      </x:c>
      <x:c r="L617" s="166" t="str">
        <x:v>base</x:v>
      </x:c>
      <x:c r="M617" s="166" t="str">
        <x:v>Sensitivity state</x:v>
      </x:c>
      <x:c r="N617" s="166" t="str">
        <x:v>Sensitivity state</x:v>
      </x:c>
      <x:c r="O617" s="166" t="str">
        <x:v>Sensitivity state</x:v>
      </x:c>
      <x:c r="P617" s="166" t="str">
        <x:v>NO</x:v>
      </x:c>
      <x:c r="Q617" s="166" t="str">
        <x:v>Screened; unsupported unless current price, probability, availability and contextual evidence jointly cleared the applicable gate.</x:v>
      </x:c>
    </x:row>
    <x:row r="618">
      <x:c r="A618" s="166" t="n">
        <x:v>615</x:v>
      </x:c>
      <x:c r="B618" s="166" t="str">
        <x:v>Ottawa Senators at New York Islanders</x:v>
      </x:c>
      <x:c r="C618" s="166" t="str">
        <x:v>NHL</x:v>
      </x:c>
      <x:c r="D618" s="166" t="str">
        <x:v>Moneyline</x:v>
      </x:c>
      <x:c r="E618" s="166" t="str">
        <x:v>Side 2 sensitivity</x:v>
      </x:c>
      <x:c r="F618" s="166"/>
      <x:c r="G618" s="167"/>
      <x:c r="H618" s="167"/>
      <x:c r="I618" s="167"/>
      <x:c r="J618" s="166"/>
      <x:c r="K618" s="167" t="n">
        <x:v>2</x:v>
      </x:c>
      <x:c r="L618" s="166" t="str">
        <x:v>weaker</x:v>
      </x:c>
      <x:c r="M618" s="166" t="str">
        <x:v>Sensitivity state</x:v>
      </x:c>
      <x:c r="N618" s="166" t="str">
        <x:v>Sensitivity state</x:v>
      </x:c>
      <x:c r="O618" s="166" t="str">
        <x:v>Sensitivity state</x:v>
      </x:c>
      <x:c r="P618" s="166" t="str">
        <x:v>NO</x:v>
      </x:c>
      <x:c r="Q618" s="166" t="str">
        <x:v>Screened; unsupported unless current price, probability, availability and contextual evidence jointly cleared the applicable gate.</x:v>
      </x:c>
    </x:row>
    <x:row r="619">
      <x:c r="A619" s="166" t="n">
        <x:v>616</x:v>
      </x:c>
      <x:c r="B619" s="166" t="str">
        <x:v>Ottawa Senators at New York Islanders</x:v>
      </x:c>
      <x:c r="C619" s="166" t="str">
        <x:v>NHL</x:v>
      </x:c>
      <x:c r="D619" s="166" t="str">
        <x:v>Spread / line</x:v>
      </x:c>
      <x:c r="E619" s="166" t="str">
        <x:v>Side 1 sensitivity</x:v>
      </x:c>
      <x:c r="F619" s="166"/>
      <x:c r="G619" s="167"/>
      <x:c r="H619" s="167"/>
      <x:c r="I619" s="167"/>
      <x:c r="J619" s="166"/>
      <x:c r="K619" s="167" t="n">
        <x:v>3</x:v>
      </x:c>
      <x:c r="L619" s="166" t="str">
        <x:v>stronger</x:v>
      </x:c>
      <x:c r="M619" s="166" t="str">
        <x:v>Sensitivity state</x:v>
      </x:c>
      <x:c r="N619" s="166" t="str">
        <x:v>Sensitivity state</x:v>
      </x:c>
      <x:c r="O619" s="166" t="str">
        <x:v>Sensitivity state</x:v>
      </x:c>
      <x:c r="P619" s="166" t="str">
        <x:v>NO</x:v>
      </x:c>
      <x:c r="Q619" s="166" t="str">
        <x:v>Screened; unsupported unless current price, probability, availability and contextual evidence jointly cleared the applicable gate.</x:v>
      </x:c>
    </x:row>
    <x:row r="620">
      <x:c r="A620" s="166" t="n">
        <x:v>617</x:v>
      </x:c>
      <x:c r="B620" s="166" t="str">
        <x:v>Ottawa Senators at New York Islanders</x:v>
      </x:c>
      <x:c r="C620" s="166" t="str">
        <x:v>NHL</x:v>
      </x:c>
      <x:c r="D620" s="166" t="str">
        <x:v>Spread / line</x:v>
      </x:c>
      <x:c r="E620" s="166" t="str">
        <x:v>Side 2 sensitivity</x:v>
      </x:c>
      <x:c r="F620" s="166"/>
      <x:c r="G620" s="167"/>
      <x:c r="H620" s="167"/>
      <x:c r="I620" s="167"/>
      <x:c r="J620" s="166"/>
      <x:c r="K620" s="167" t="n">
        <x:v>-3</x:v>
      </x:c>
      <x:c r="L620" s="166" t="str">
        <x:v>base</x:v>
      </x:c>
      <x:c r="M620" s="166" t="str">
        <x:v>Sensitivity state</x:v>
      </x:c>
      <x:c r="N620" s="166" t="str">
        <x:v>Sensitivity state</x:v>
      </x:c>
      <x:c r="O620" s="166" t="str">
        <x:v>Sensitivity state</x:v>
      </x:c>
      <x:c r="P620" s="166" t="str">
        <x:v>NO</x:v>
      </x:c>
      <x:c r="Q620" s="166" t="str">
        <x:v>Screened; unsupported unless current price, probability, availability and contextual evidence jointly cleared the applicable gate.</x:v>
      </x:c>
    </x:row>
    <x:row r="621">
      <x:c r="A621" s="166" t="n">
        <x:v>618</x:v>
      </x:c>
      <x:c r="B621" s="166" t="str">
        <x:v>Ottawa Senators at New York Islanders</x:v>
      </x:c>
      <x:c r="C621" s="166" t="str">
        <x:v>NHL</x:v>
      </x:c>
      <x:c r="D621" s="166" t="str">
        <x:v>Total</x:v>
      </x:c>
      <x:c r="E621" s="166" t="str">
        <x:v>Side 1 sensitivity</x:v>
      </x:c>
      <x:c r="F621" s="166"/>
      <x:c r="G621" s="167"/>
      <x:c r="H621" s="167"/>
      <x:c r="I621" s="167"/>
      <x:c r="J621" s="166"/>
      <x:c r="K621" s="167" t="n">
        <x:v>-2</x:v>
      </x:c>
      <x:c r="L621" s="166" t="str">
        <x:v>weaker</x:v>
      </x:c>
      <x:c r="M621" s="166" t="str">
        <x:v>Sensitivity state</x:v>
      </x:c>
      <x:c r="N621" s="166" t="str">
        <x:v>Sensitivity state</x:v>
      </x:c>
      <x:c r="O621" s="166" t="str">
        <x:v>Sensitivity state</x:v>
      </x:c>
      <x:c r="P621" s="166" t="str">
        <x:v>NO</x:v>
      </x:c>
      <x:c r="Q621" s="166" t="str">
        <x:v>Screened; unsupported unless current price, probability, availability and contextual evidence jointly cleared the applicable gate.</x:v>
      </x:c>
    </x:row>
    <x:row r="622">
      <x:c r="A622" s="166" t="n">
        <x:v>619</x:v>
      </x:c>
      <x:c r="B622" s="166" t="str">
        <x:v>Ottawa Senators at New York Islanders</x:v>
      </x:c>
      <x:c r="C622" s="166" t="str">
        <x:v>NHL</x:v>
      </x:c>
      <x:c r="D622" s="166" t="str">
        <x:v>Total</x:v>
      </x:c>
      <x:c r="E622" s="166" t="str">
        <x:v>Side 2 sensitivity</x:v>
      </x:c>
      <x:c r="F622" s="166"/>
      <x:c r="G622" s="167"/>
      <x:c r="H622" s="167"/>
      <x:c r="I622" s="167"/>
      <x:c r="J622" s="166"/>
      <x:c r="K622" s="167" t="n">
        <x:v>-1</x:v>
      </x:c>
      <x:c r="L622" s="166" t="str">
        <x:v>stronger</x:v>
      </x:c>
      <x:c r="M622" s="166" t="str">
        <x:v>Sensitivity state</x:v>
      </x:c>
      <x:c r="N622" s="166" t="str">
        <x:v>Sensitivity state</x:v>
      </x:c>
      <x:c r="O622" s="166" t="str">
        <x:v>Sensitivity state</x:v>
      </x:c>
      <x:c r="P622" s="166" t="str">
        <x:v>NO</x:v>
      </x:c>
      <x:c r="Q622" s="166" t="str">
        <x:v>Screened; unsupported unless current price, probability, availability and contextual evidence jointly cleared the applicable gate.</x:v>
      </x:c>
    </x:row>
    <x:row r="623">
      <x:c r="A623" s="166" t="n">
        <x:v>620</x:v>
      </x:c>
      <x:c r="B623" s="166" t="str">
        <x:v>Vancouver Canucks at Florida Panthers</x:v>
      </x:c>
      <x:c r="C623" s="166" t="str">
        <x:v>NHL</x:v>
      </x:c>
      <x:c r="D623" s="166" t="str">
        <x:v>Moneyline</x:v>
      </x:c>
      <x:c r="E623" s="166" t="str">
        <x:v>Side 1 sensitivity</x:v>
      </x:c>
      <x:c r="F623" s="166"/>
      <x:c r="G623" s="167"/>
      <x:c r="H623" s="167"/>
      <x:c r="I623" s="167"/>
      <x:c r="J623" s="166"/>
      <x:c r="K623" s="167" t="n">
        <x:v>0</x:v>
      </x:c>
      <x:c r="L623" s="166" t="str">
        <x:v>base</x:v>
      </x:c>
      <x:c r="M623" s="166" t="str">
        <x:v>Sensitivity state</x:v>
      </x:c>
      <x:c r="N623" s="166" t="str">
        <x:v>Sensitivity state</x:v>
      </x:c>
      <x:c r="O623" s="166" t="str">
        <x:v>Sensitivity state</x:v>
      </x:c>
      <x:c r="P623" s="166" t="str">
        <x:v>NO</x:v>
      </x:c>
      <x:c r="Q623" s="166" t="str">
        <x:v>Screened; unsupported unless current price, probability, availability and contextual evidence jointly cleared the applicable gate.</x:v>
      </x:c>
    </x:row>
    <x:row r="624">
      <x:c r="A624" s="166" t="n">
        <x:v>621</x:v>
      </x:c>
      <x:c r="B624" s="166" t="str">
        <x:v>Vancouver Canucks at Florida Panthers</x:v>
      </x:c>
      <x:c r="C624" s="166" t="str">
        <x:v>NHL</x:v>
      </x:c>
      <x:c r="D624" s="166" t="str">
        <x:v>Moneyline</x:v>
      </x:c>
      <x:c r="E624" s="166" t="str">
        <x:v>Side 2 sensitivity</x:v>
      </x:c>
      <x:c r="F624" s="166"/>
      <x:c r="G624" s="167"/>
      <x:c r="H624" s="167"/>
      <x:c r="I624" s="167"/>
      <x:c r="J624" s="166"/>
      <x:c r="K624" s="167" t="n">
        <x:v>1</x:v>
      </x:c>
      <x:c r="L624" s="166" t="str">
        <x:v>weaker</x:v>
      </x:c>
      <x:c r="M624" s="166" t="str">
        <x:v>Sensitivity state</x:v>
      </x:c>
      <x:c r="N624" s="166" t="str">
        <x:v>Sensitivity state</x:v>
      </x:c>
      <x:c r="O624" s="166" t="str">
        <x:v>Sensitivity state</x:v>
      </x:c>
      <x:c r="P624" s="166" t="str">
        <x:v>NO</x:v>
      </x:c>
      <x:c r="Q624" s="166" t="str">
        <x:v>Screened; unsupported unless current price, probability, availability and contextual evidence jointly cleared the applicable gate.</x:v>
      </x:c>
    </x:row>
    <x:row r="625">
      <x:c r="A625" s="166" t="n">
        <x:v>622</x:v>
      </x:c>
      <x:c r="B625" s="166" t="str">
        <x:v>Vancouver Canucks at Florida Panthers</x:v>
      </x:c>
      <x:c r="C625" s="166" t="str">
        <x:v>NHL</x:v>
      </x:c>
      <x:c r="D625" s="166" t="str">
        <x:v>Spread / line</x:v>
      </x:c>
      <x:c r="E625" s="166" t="str">
        <x:v>Side 1 sensitivity</x:v>
      </x:c>
      <x:c r="F625" s="166"/>
      <x:c r="G625" s="167"/>
      <x:c r="H625" s="167"/>
      <x:c r="I625" s="167"/>
      <x:c r="J625" s="166"/>
      <x:c r="K625" s="167" t="n">
        <x:v>2</x:v>
      </x:c>
      <x:c r="L625" s="166" t="str">
        <x:v>stronger</x:v>
      </x:c>
      <x:c r="M625" s="166" t="str">
        <x:v>Sensitivity state</x:v>
      </x:c>
      <x:c r="N625" s="166" t="str">
        <x:v>Sensitivity state</x:v>
      </x:c>
      <x:c r="O625" s="166" t="str">
        <x:v>Sensitivity state</x:v>
      </x:c>
      <x:c r="P625" s="166" t="str">
        <x:v>NO</x:v>
      </x:c>
      <x:c r="Q625" s="166" t="str">
        <x:v>Screened; unsupported unless current price, probability, availability and contextual evidence jointly cleared the applicable gate.</x:v>
      </x:c>
    </x:row>
    <x:row r="626">
      <x:c r="A626" s="166" t="n">
        <x:v>623</x:v>
      </x:c>
      <x:c r="B626" s="166" t="str">
        <x:v>Vancouver Canucks at Florida Panthers</x:v>
      </x:c>
      <x:c r="C626" s="166" t="str">
        <x:v>NHL</x:v>
      </x:c>
      <x:c r="D626" s="166" t="str">
        <x:v>Spread / line</x:v>
      </x:c>
      <x:c r="E626" s="166" t="str">
        <x:v>Side 2 sensitivity</x:v>
      </x:c>
      <x:c r="F626" s="166"/>
      <x:c r="G626" s="167"/>
      <x:c r="H626" s="167"/>
      <x:c r="I626" s="167"/>
      <x:c r="J626" s="166"/>
      <x:c r="K626" s="167" t="n">
        <x:v>3</x:v>
      </x:c>
      <x:c r="L626" s="166" t="str">
        <x:v>base</x:v>
      </x:c>
      <x:c r="M626" s="166" t="str">
        <x:v>Sensitivity state</x:v>
      </x:c>
      <x:c r="N626" s="166" t="str">
        <x:v>Sensitivity state</x:v>
      </x:c>
      <x:c r="O626" s="166" t="str">
        <x:v>Sensitivity state</x:v>
      </x:c>
      <x:c r="P626" s="166" t="str">
        <x:v>NO</x:v>
      </x:c>
      <x:c r="Q626" s="166" t="str">
        <x:v>Screened; unsupported unless current price, probability, availability and contextual evidence jointly cleared the applicable gate.</x:v>
      </x:c>
    </x:row>
    <x:row r="627">
      <x:c r="A627" s="166" t="n">
        <x:v>624</x:v>
      </x:c>
      <x:c r="B627" s="166" t="str">
        <x:v>Vancouver Canucks at Florida Panthers</x:v>
      </x:c>
      <x:c r="C627" s="166" t="str">
        <x:v>NHL</x:v>
      </x:c>
      <x:c r="D627" s="166" t="str">
        <x:v>Total</x:v>
      </x:c>
      <x:c r="E627" s="166" t="str">
        <x:v>Side 1 sensitivity</x:v>
      </x:c>
      <x:c r="F627" s="166"/>
      <x:c r="G627" s="167"/>
      <x:c r="H627" s="167"/>
      <x:c r="I627" s="167"/>
      <x:c r="J627" s="166"/>
      <x:c r="K627" s="167" t="n">
        <x:v>-3</x:v>
      </x:c>
      <x:c r="L627" s="166" t="str">
        <x:v>weaker</x:v>
      </x:c>
      <x:c r="M627" s="166" t="str">
        <x:v>Sensitivity state</x:v>
      </x:c>
      <x:c r="N627" s="166" t="str">
        <x:v>Sensitivity state</x:v>
      </x:c>
      <x:c r="O627" s="166" t="str">
        <x:v>Sensitivity state</x:v>
      </x:c>
      <x:c r="P627" s="166" t="str">
        <x:v>NO</x:v>
      </x:c>
      <x:c r="Q627" s="166" t="str">
        <x:v>Screened; unsupported unless current price, probability, availability and contextual evidence jointly cleared the applicable gate.</x:v>
      </x:c>
    </x:row>
    <x:row r="628">
      <x:c r="A628" s="166" t="n">
        <x:v>625</x:v>
      </x:c>
      <x:c r="B628" s="166" t="str">
        <x:v>Vancouver Canucks at Florida Panthers</x:v>
      </x:c>
      <x:c r="C628" s="166" t="str">
        <x:v>NHL</x:v>
      </x:c>
      <x:c r="D628" s="166" t="str">
        <x:v>Total</x:v>
      </x:c>
      <x:c r="E628" s="166" t="str">
        <x:v>Side 2 sensitivity</x:v>
      </x:c>
      <x:c r="F628" s="166"/>
      <x:c r="G628" s="167"/>
      <x:c r="H628" s="167"/>
      <x:c r="I628" s="167"/>
      <x:c r="J628" s="166"/>
      <x:c r="K628" s="167" t="n">
        <x:v>-2</x:v>
      </x:c>
      <x:c r="L628" s="166" t="str">
        <x:v>stronger</x:v>
      </x:c>
      <x:c r="M628" s="166" t="str">
        <x:v>Sensitivity state</x:v>
      </x:c>
      <x:c r="N628" s="166" t="str">
        <x:v>Sensitivity state</x:v>
      </x:c>
      <x:c r="O628" s="166" t="str">
        <x:v>Sensitivity state</x:v>
      </x:c>
      <x:c r="P628" s="166" t="str">
        <x:v>NO</x:v>
      </x:c>
      <x:c r="Q628" s="166" t="str">
        <x:v>Screened; unsupported unless current price, probability, availability and contextual evidence jointly cleared the applicable gate.</x:v>
      </x:c>
    </x:row>
    <x:row r="629">
      <x:c r="A629" s="166" t="n">
        <x:v>626</x:v>
      </x:c>
      <x:c r="B629" s="166" t="str">
        <x:v>Tampa Bay Lightning at Seattle Kraken</x:v>
      </x:c>
      <x:c r="C629" s="166" t="str">
        <x:v>NHL</x:v>
      </x:c>
      <x:c r="D629" s="166" t="str">
        <x:v>Moneyline</x:v>
      </x:c>
      <x:c r="E629" s="166" t="str">
        <x:v>Side 1 sensitivity</x:v>
      </x:c>
      <x:c r="F629" s="166"/>
      <x:c r="G629" s="167"/>
      <x:c r="H629" s="167"/>
      <x:c r="I629" s="167"/>
      <x:c r="J629" s="166"/>
      <x:c r="K629" s="167" t="n">
        <x:v>-1</x:v>
      </x:c>
      <x:c r="L629" s="166" t="str">
        <x:v>base</x:v>
      </x:c>
      <x:c r="M629" s="166" t="str">
        <x:v>Sensitivity state</x:v>
      </x:c>
      <x:c r="N629" s="166" t="str">
        <x:v>Sensitivity state</x:v>
      </x:c>
      <x:c r="O629" s="166" t="str">
        <x:v>Sensitivity state</x:v>
      </x:c>
      <x:c r="P629" s="166" t="str">
        <x:v>NO</x:v>
      </x:c>
      <x:c r="Q629" s="166" t="str">
        <x:v>Screened; unsupported unless current price, probability, availability and contextual evidence jointly cleared the applicable gate.</x:v>
      </x:c>
    </x:row>
    <x:row r="630">
      <x:c r="A630" s="166" t="n">
        <x:v>627</x:v>
      </x:c>
      <x:c r="B630" s="166" t="str">
        <x:v>Tampa Bay Lightning at Seattle Kraken</x:v>
      </x:c>
      <x:c r="C630" s="166" t="str">
        <x:v>NHL</x:v>
      </x:c>
      <x:c r="D630" s="166" t="str">
        <x:v>Moneyline</x:v>
      </x:c>
      <x:c r="E630" s="166" t="str">
        <x:v>Side 2 sensitivity</x:v>
      </x:c>
      <x:c r="F630" s="166"/>
      <x:c r="G630" s="167"/>
      <x:c r="H630" s="167"/>
      <x:c r="I630" s="167"/>
      <x:c r="J630" s="166"/>
      <x:c r="K630" s="167" t="n">
        <x:v>0</x:v>
      </x:c>
      <x:c r="L630" s="166" t="str">
        <x:v>weaker</x:v>
      </x:c>
      <x:c r="M630" s="166" t="str">
        <x:v>Sensitivity state</x:v>
      </x:c>
      <x:c r="N630" s="166" t="str">
        <x:v>Sensitivity state</x:v>
      </x:c>
      <x:c r="O630" s="166" t="str">
        <x:v>Sensitivity state</x:v>
      </x:c>
      <x:c r="P630" s="166" t="str">
        <x:v>NO</x:v>
      </x:c>
      <x:c r="Q630" s="166" t="str">
        <x:v>Screened; unsupported unless current price, probability, availability and contextual evidence jointly cleared the applicable gate.</x:v>
      </x:c>
    </x:row>
    <x:row r="631">
      <x:c r="A631" s="166" t="n">
        <x:v>628</x:v>
      </x:c>
      <x:c r="B631" s="166" t="str">
        <x:v>Tampa Bay Lightning at Seattle Kraken</x:v>
      </x:c>
      <x:c r="C631" s="166" t="str">
        <x:v>NHL</x:v>
      </x:c>
      <x:c r="D631" s="166" t="str">
        <x:v>Spread / line</x:v>
      </x:c>
      <x:c r="E631" s="166" t="str">
        <x:v>Side 1 sensitivity</x:v>
      </x:c>
      <x:c r="F631" s="166"/>
      <x:c r="G631" s="167"/>
      <x:c r="H631" s="167"/>
      <x:c r="I631" s="167"/>
      <x:c r="J631" s="166"/>
      <x:c r="K631" s="167" t="n">
        <x:v>1</x:v>
      </x:c>
      <x:c r="L631" s="166" t="str">
        <x:v>stronger</x:v>
      </x:c>
      <x:c r="M631" s="166" t="str">
        <x:v>Sensitivity state</x:v>
      </x:c>
      <x:c r="N631" s="166" t="str">
        <x:v>Sensitivity state</x:v>
      </x:c>
      <x:c r="O631" s="166" t="str">
        <x:v>Sensitivity state</x:v>
      </x:c>
      <x:c r="P631" s="166" t="str">
        <x:v>NO</x:v>
      </x:c>
      <x:c r="Q631" s="166" t="str">
        <x:v>Screened; unsupported unless current price, probability, availability and contextual evidence jointly cleared the applicable gate.</x:v>
      </x:c>
    </x:row>
    <x:row r="632">
      <x:c r="A632" s="166" t="n">
        <x:v>629</x:v>
      </x:c>
      <x:c r="B632" s="166" t="str">
        <x:v>Tampa Bay Lightning at Seattle Kraken</x:v>
      </x:c>
      <x:c r="C632" s="166" t="str">
        <x:v>NHL</x:v>
      </x:c>
      <x:c r="D632" s="166" t="str">
        <x:v>Spread / line</x:v>
      </x:c>
      <x:c r="E632" s="166" t="str">
        <x:v>Side 2 sensitivity</x:v>
      </x:c>
      <x:c r="F632" s="166"/>
      <x:c r="G632" s="167"/>
      <x:c r="H632" s="167"/>
      <x:c r="I632" s="167"/>
      <x:c r="J632" s="166"/>
      <x:c r="K632" s="167" t="n">
        <x:v>2</x:v>
      </x:c>
      <x:c r="L632" s="166" t="str">
        <x:v>base</x:v>
      </x:c>
      <x:c r="M632" s="166" t="str">
        <x:v>Sensitivity state</x:v>
      </x:c>
      <x:c r="N632" s="166" t="str">
        <x:v>Sensitivity state</x:v>
      </x:c>
      <x:c r="O632" s="166" t="str">
        <x:v>Sensitivity state</x:v>
      </x:c>
      <x:c r="P632" s="166" t="str">
        <x:v>NO</x:v>
      </x:c>
      <x:c r="Q632" s="166" t="str">
        <x:v>Screened; unsupported unless current price, probability, availability and contextual evidence jointly cleared the applicable gate.</x:v>
      </x:c>
    </x:row>
    <x:row r="633">
      <x:c r="A633" s="166" t="n">
        <x:v>630</x:v>
      </x:c>
      <x:c r="B633" s="166" t="str">
        <x:v>Tampa Bay Lightning at Seattle Kraken</x:v>
      </x:c>
      <x:c r="C633" s="166" t="str">
        <x:v>NHL</x:v>
      </x:c>
      <x:c r="D633" s="166" t="str">
        <x:v>Total</x:v>
      </x:c>
      <x:c r="E633" s="166" t="str">
        <x:v>Side 1 sensitivity</x:v>
      </x:c>
      <x:c r="F633" s="166"/>
      <x:c r="G633" s="167"/>
      <x:c r="H633" s="167"/>
      <x:c r="I633" s="167"/>
      <x:c r="J633" s="166"/>
      <x:c r="K633" s="167" t="n">
        <x:v>3</x:v>
      </x:c>
      <x:c r="L633" s="166" t="str">
        <x:v>weaker</x:v>
      </x:c>
      <x:c r="M633" s="166" t="str">
        <x:v>Sensitivity state</x:v>
      </x:c>
      <x:c r="N633" s="166" t="str">
        <x:v>Sensitivity state</x:v>
      </x:c>
      <x:c r="O633" s="166" t="str">
        <x:v>Sensitivity state</x:v>
      </x:c>
      <x:c r="P633" s="166" t="str">
        <x:v>NO</x:v>
      </x:c>
      <x:c r="Q633" s="166" t="str">
        <x:v>Screened; unsupported unless current price, probability, availability and contextual evidence jointly cleared the applicable gate.</x:v>
      </x:c>
    </x:row>
    <x:row r="634">
      <x:c r="A634" s="166" t="n">
        <x:v>631</x:v>
      </x:c>
      <x:c r="B634" s="166" t="str">
        <x:v>Tampa Bay Lightning at Seattle Kraken</x:v>
      </x:c>
      <x:c r="C634" s="166" t="str">
        <x:v>NHL</x:v>
      </x:c>
      <x:c r="D634" s="166" t="str">
        <x:v>Total</x:v>
      </x:c>
      <x:c r="E634" s="166" t="str">
        <x:v>Side 2 sensitivity</x:v>
      </x:c>
      <x:c r="F634" s="166"/>
      <x:c r="G634" s="167"/>
      <x:c r="H634" s="167"/>
      <x:c r="I634" s="167"/>
      <x:c r="J634" s="166"/>
      <x:c r="K634" s="167" t="n">
        <x:v>-3</x:v>
      </x:c>
      <x:c r="L634" s="166" t="str">
        <x:v>stronger</x:v>
      </x:c>
      <x:c r="M634" s="166" t="str">
        <x:v>Sensitivity state</x:v>
      </x:c>
      <x:c r="N634" s="166" t="str">
        <x:v>Sensitivity state</x:v>
      </x:c>
      <x:c r="O634" s="166" t="str">
        <x:v>Sensitivity state</x:v>
      </x:c>
      <x:c r="P634" s="166" t="str">
        <x:v>NO</x:v>
      </x:c>
      <x:c r="Q634" s="166" t="str">
        <x:v>Screened; unsupported unless current price, probability, availability and contextual evidence jointly cleared the applicable gate.</x:v>
      </x:c>
    </x:row>
    <x:row r="635">
      <x:c r="A635" s="166" t="n">
        <x:v>632</x:v>
      </x:c>
      <x:c r="B635" s="166" t="str">
        <x:v>Detroit Red Wings at Philadelphia Flyers</x:v>
      </x:c>
      <x:c r="C635" s="166" t="str">
        <x:v>NHL</x:v>
      </x:c>
      <x:c r="D635" s="166" t="str">
        <x:v>Moneyline</x:v>
      </x:c>
      <x:c r="E635" s="166" t="str">
        <x:v>Side 1 sensitivity</x:v>
      </x:c>
      <x:c r="F635" s="166"/>
      <x:c r="G635" s="167"/>
      <x:c r="H635" s="167"/>
      <x:c r="I635" s="167"/>
      <x:c r="J635" s="166"/>
      <x:c r="K635" s="167" t="n">
        <x:v>-2</x:v>
      </x:c>
      <x:c r="L635" s="166" t="str">
        <x:v>base</x:v>
      </x:c>
      <x:c r="M635" s="166" t="str">
        <x:v>Sensitivity state</x:v>
      </x:c>
      <x:c r="N635" s="166" t="str">
        <x:v>Sensitivity state</x:v>
      </x:c>
      <x:c r="O635" s="166" t="str">
        <x:v>Sensitivity state</x:v>
      </x:c>
      <x:c r="P635" s="166" t="str">
        <x:v>NO</x:v>
      </x:c>
      <x:c r="Q635" s="166" t="str">
        <x:v>Screened; unsupported unless current price, probability, availability and contextual evidence jointly cleared the applicable gate.</x:v>
      </x:c>
    </x:row>
    <x:row r="636">
      <x:c r="A636" s="166" t="n">
        <x:v>633</x:v>
      </x:c>
      <x:c r="B636" s="166" t="str">
        <x:v>Detroit Red Wings at Philadelphia Flyers</x:v>
      </x:c>
      <x:c r="C636" s="166" t="str">
        <x:v>NHL</x:v>
      </x:c>
      <x:c r="D636" s="166" t="str">
        <x:v>Moneyline</x:v>
      </x:c>
      <x:c r="E636" s="166" t="str">
        <x:v>Side 2 sensitivity</x:v>
      </x:c>
      <x:c r="F636" s="166"/>
      <x:c r="G636" s="167"/>
      <x:c r="H636" s="167"/>
      <x:c r="I636" s="167"/>
      <x:c r="J636" s="166"/>
      <x:c r="K636" s="167" t="n">
        <x:v>-1</x:v>
      </x:c>
      <x:c r="L636" s="166" t="str">
        <x:v>weaker</x:v>
      </x:c>
      <x:c r="M636" s="166" t="str">
        <x:v>Sensitivity state</x:v>
      </x:c>
      <x:c r="N636" s="166" t="str">
        <x:v>Sensitivity state</x:v>
      </x:c>
      <x:c r="O636" s="166" t="str">
        <x:v>Sensitivity state</x:v>
      </x:c>
      <x:c r="P636" s="166" t="str">
        <x:v>NO</x:v>
      </x:c>
      <x:c r="Q636" s="166" t="str">
        <x:v>Screened; unsupported unless current price, probability, availability and contextual evidence jointly cleared the applicable gate.</x:v>
      </x:c>
    </x:row>
    <x:row r="637">
      <x:c r="A637" s="166" t="n">
        <x:v>634</x:v>
      </x:c>
      <x:c r="B637" s="166" t="str">
        <x:v>Detroit Red Wings at Philadelphia Flyers</x:v>
      </x:c>
      <x:c r="C637" s="166" t="str">
        <x:v>NHL</x:v>
      </x:c>
      <x:c r="D637" s="166" t="str">
        <x:v>Spread / line</x:v>
      </x:c>
      <x:c r="E637" s="166" t="str">
        <x:v>Side 1 sensitivity</x:v>
      </x:c>
      <x:c r="F637" s="166"/>
      <x:c r="G637" s="167"/>
      <x:c r="H637" s="167"/>
      <x:c r="I637" s="167"/>
      <x:c r="J637" s="166"/>
      <x:c r="K637" s="167" t="n">
        <x:v>0</x:v>
      </x:c>
      <x:c r="L637" s="166" t="str">
        <x:v>stronger</x:v>
      </x:c>
      <x:c r="M637" s="166" t="str">
        <x:v>Sensitivity state</x:v>
      </x:c>
      <x:c r="N637" s="166" t="str">
        <x:v>Sensitivity state</x:v>
      </x:c>
      <x:c r="O637" s="166" t="str">
        <x:v>Sensitivity state</x:v>
      </x:c>
      <x:c r="P637" s="166" t="str">
        <x:v>NO</x:v>
      </x:c>
      <x:c r="Q637" s="166" t="str">
        <x:v>Screened; unsupported unless current price, probability, availability and contextual evidence jointly cleared the applicable gate.</x:v>
      </x:c>
    </x:row>
    <x:row r="638">
      <x:c r="A638" s="166" t="n">
        <x:v>635</x:v>
      </x:c>
      <x:c r="B638" s="166" t="str">
        <x:v>Detroit Red Wings at Philadelphia Flyers</x:v>
      </x:c>
      <x:c r="C638" s="166" t="str">
        <x:v>NHL</x:v>
      </x:c>
      <x:c r="D638" s="166" t="str">
        <x:v>Spread / line</x:v>
      </x:c>
      <x:c r="E638" s="166" t="str">
        <x:v>Side 2 sensitivity</x:v>
      </x:c>
      <x:c r="F638" s="166"/>
      <x:c r="G638" s="167"/>
      <x:c r="H638" s="167"/>
      <x:c r="I638" s="167"/>
      <x:c r="J638" s="166"/>
      <x:c r="K638" s="167" t="n">
        <x:v>1</x:v>
      </x:c>
      <x:c r="L638" s="166" t="str">
        <x:v>base</x:v>
      </x:c>
      <x:c r="M638" s="166" t="str">
        <x:v>Sensitivity state</x:v>
      </x:c>
      <x:c r="N638" s="166" t="str">
        <x:v>Sensitivity state</x:v>
      </x:c>
      <x:c r="O638" s="166" t="str">
        <x:v>Sensitivity state</x:v>
      </x:c>
      <x:c r="P638" s="166" t="str">
        <x:v>NO</x:v>
      </x:c>
      <x:c r="Q638" s="166" t="str">
        <x:v>Screened; unsupported unless current price, probability, availability and contextual evidence jointly cleared the applicable gate.</x:v>
      </x:c>
    </x:row>
    <x:row r="639">
      <x:c r="A639" s="166" t="n">
        <x:v>636</x:v>
      </x:c>
      <x:c r="B639" s="166" t="str">
        <x:v>Detroit Red Wings at Philadelphia Flyers</x:v>
      </x:c>
      <x:c r="C639" s="166" t="str">
        <x:v>NHL</x:v>
      </x:c>
      <x:c r="D639" s="166" t="str">
        <x:v>Total</x:v>
      </x:c>
      <x:c r="E639" s="166" t="str">
        <x:v>Side 1 sensitivity</x:v>
      </x:c>
      <x:c r="F639" s="166"/>
      <x:c r="G639" s="167"/>
      <x:c r="H639" s="167"/>
      <x:c r="I639" s="167"/>
      <x:c r="J639" s="166"/>
      <x:c r="K639" s="167" t="n">
        <x:v>2</x:v>
      </x:c>
      <x:c r="L639" s="166" t="str">
        <x:v>weaker</x:v>
      </x:c>
      <x:c r="M639" s="166" t="str">
        <x:v>Sensitivity state</x:v>
      </x:c>
      <x:c r="N639" s="166" t="str">
        <x:v>Sensitivity state</x:v>
      </x:c>
      <x:c r="O639" s="166" t="str">
        <x:v>Sensitivity state</x:v>
      </x:c>
      <x:c r="P639" s="166" t="str">
        <x:v>NO</x:v>
      </x:c>
      <x:c r="Q639" s="166" t="str">
        <x:v>Screened; unsupported unless current price, probability, availability and contextual evidence jointly cleared the applicable gate.</x:v>
      </x:c>
    </x:row>
    <x:row r="640">
      <x:c r="A640" s="166" t="n">
        <x:v>637</x:v>
      </x:c>
      <x:c r="B640" s="166" t="str">
        <x:v>Detroit Red Wings at Philadelphia Flyers</x:v>
      </x:c>
      <x:c r="C640" s="166" t="str">
        <x:v>NHL</x:v>
      </x:c>
      <x:c r="D640" s="166" t="str">
        <x:v>Total</x:v>
      </x:c>
      <x:c r="E640" s="166" t="str">
        <x:v>Side 2 sensitivity</x:v>
      </x:c>
      <x:c r="F640" s="166"/>
      <x:c r="G640" s="167"/>
      <x:c r="H640" s="167"/>
      <x:c r="I640" s="167"/>
      <x:c r="J640" s="166"/>
      <x:c r="K640" s="167" t="n">
        <x:v>3</x:v>
      </x:c>
      <x:c r="L640" s="166" t="str">
        <x:v>stronger</x:v>
      </x:c>
      <x:c r="M640" s="166" t="str">
        <x:v>Sensitivity state</x:v>
      </x:c>
      <x:c r="N640" s="166" t="str">
        <x:v>Sensitivity state</x:v>
      </x:c>
      <x:c r="O640" s="166" t="str">
        <x:v>Sensitivity state</x:v>
      </x:c>
      <x:c r="P640" s="166" t="str">
        <x:v>NO</x:v>
      </x:c>
      <x:c r="Q640" s="166" t="str">
        <x:v>Screened; unsupported unless current price, probability, availability and contextual evidence jointly cleared the applicable gate.</x:v>
      </x:c>
    </x:row>
    <x:row r="641">
      <x:c r="A641" s="166" t="n">
        <x:v>638</x:v>
      </x:c>
      <x:c r="B641" s="166" t="str">
        <x:v>Milwaukee Brewers at Los Angeles Dodgers</x:v>
      </x:c>
      <x:c r="C641" s="166" t="str">
        <x:v>MLB</x:v>
      </x:c>
      <x:c r="D641" s="166" t="str">
        <x:v>Moneyline</x:v>
      </x:c>
      <x:c r="E641" s="166" t="str">
        <x:v>Side 1 sensitivity</x:v>
      </x:c>
      <x:c r="F641" s="166"/>
      <x:c r="G641" s="167"/>
      <x:c r="H641" s="167"/>
      <x:c r="I641" s="167"/>
      <x:c r="J641" s="166"/>
      <x:c r="K641" s="167" t="n">
        <x:v>-3</x:v>
      </x:c>
      <x:c r="L641" s="166" t="str">
        <x:v>base</x:v>
      </x:c>
      <x:c r="M641" s="166" t="str">
        <x:v>Sensitivity state</x:v>
      </x:c>
      <x:c r="N641" s="166" t="str">
        <x:v>Sensitivity state</x:v>
      </x:c>
      <x:c r="O641" s="166" t="str">
        <x:v>Sensitivity state</x:v>
      </x:c>
      <x:c r="P641" s="166" t="str">
        <x:v>NO</x:v>
      </x:c>
      <x:c r="Q641" s="166" t="str">
        <x:v>Screened; unsupported unless current price, probability, availability and contextual evidence jointly cleared the applicable gate.</x:v>
      </x:c>
    </x:row>
    <x:row r="642">
      <x:c r="A642" s="166" t="n">
        <x:v>639</x:v>
      </x:c>
      <x:c r="B642" s="166" t="str">
        <x:v>Milwaukee Brewers at Los Angeles Dodgers</x:v>
      </x:c>
      <x:c r="C642" s="166" t="str">
        <x:v>MLB</x:v>
      </x:c>
      <x:c r="D642" s="166" t="str">
        <x:v>Moneyline</x:v>
      </x:c>
      <x:c r="E642" s="166" t="str">
        <x:v>Side 2 sensitivity</x:v>
      </x:c>
      <x:c r="F642" s="166"/>
      <x:c r="G642" s="167"/>
      <x:c r="H642" s="167"/>
      <x:c r="I642" s="167"/>
      <x:c r="J642" s="166"/>
      <x:c r="K642" s="167" t="n">
        <x:v>-2</x:v>
      </x:c>
      <x:c r="L642" s="166" t="str">
        <x:v>weaker</x:v>
      </x:c>
      <x:c r="M642" s="166" t="str">
        <x:v>Sensitivity state</x:v>
      </x:c>
      <x:c r="N642" s="166" t="str">
        <x:v>Sensitivity state</x:v>
      </x:c>
      <x:c r="O642" s="166" t="str">
        <x:v>Sensitivity state</x:v>
      </x:c>
      <x:c r="P642" s="166" t="str">
        <x:v>NO</x:v>
      </x:c>
      <x:c r="Q642" s="166" t="str">
        <x:v>Screened; unsupported unless current price, probability, availability and contextual evidence jointly cleared the applicable gate.</x:v>
      </x:c>
    </x:row>
    <x:row r="643">
      <x:c r="A643" s="166" t="n">
        <x:v>640</x:v>
      </x:c>
      <x:c r="B643" s="166" t="str">
        <x:v>Milwaukee Brewers at Los Angeles Dodgers</x:v>
      </x:c>
      <x:c r="C643" s="166" t="str">
        <x:v>MLB</x:v>
      </x:c>
      <x:c r="D643" s="166" t="str">
        <x:v>Spread / line</x:v>
      </x:c>
      <x:c r="E643" s="166" t="str">
        <x:v>Side 1 sensitivity</x:v>
      </x:c>
      <x:c r="F643" s="166"/>
      <x:c r="G643" s="167"/>
      <x:c r="H643" s="167"/>
      <x:c r="I643" s="167"/>
      <x:c r="J643" s="166"/>
      <x:c r="K643" s="167" t="n">
        <x:v>-1</x:v>
      </x:c>
      <x:c r="L643" s="166" t="str">
        <x:v>stronger</x:v>
      </x:c>
      <x:c r="M643" s="166" t="str">
        <x:v>Sensitivity state</x:v>
      </x:c>
      <x:c r="N643" s="166" t="str">
        <x:v>Sensitivity state</x:v>
      </x:c>
      <x:c r="O643" s="166" t="str">
        <x:v>Sensitivity state</x:v>
      </x:c>
      <x:c r="P643" s="166" t="str">
        <x:v>NO</x:v>
      </x:c>
      <x:c r="Q643" s="166" t="str">
        <x:v>Screened; unsupported unless current price, probability, availability and contextual evidence jointly cleared the applicable gate.</x:v>
      </x:c>
    </x:row>
    <x:row r="644">
      <x:c r="A644" s="166" t="n">
        <x:v>641</x:v>
      </x:c>
      <x:c r="B644" s="166" t="str">
        <x:v>Milwaukee Brewers at Los Angeles Dodgers</x:v>
      </x:c>
      <x:c r="C644" s="166" t="str">
        <x:v>MLB</x:v>
      </x:c>
      <x:c r="D644" s="166" t="str">
        <x:v>Spread / line</x:v>
      </x:c>
      <x:c r="E644" s="166" t="str">
        <x:v>Side 2 sensitivity</x:v>
      </x:c>
      <x:c r="F644" s="166"/>
      <x:c r="G644" s="167"/>
      <x:c r="H644" s="167"/>
      <x:c r="I644" s="167"/>
      <x:c r="J644" s="166"/>
      <x:c r="K644" s="167" t="n">
        <x:v>0</x:v>
      </x:c>
      <x:c r="L644" s="166" t="str">
        <x:v>base</x:v>
      </x:c>
      <x:c r="M644" s="166" t="str">
        <x:v>Sensitivity state</x:v>
      </x:c>
      <x:c r="N644" s="166" t="str">
        <x:v>Sensitivity state</x:v>
      </x:c>
      <x:c r="O644" s="166" t="str">
        <x:v>Sensitivity state</x:v>
      </x:c>
      <x:c r="P644" s="166" t="str">
        <x:v>NO</x:v>
      </x:c>
      <x:c r="Q644" s="166" t="str">
        <x:v>Screened; unsupported unless current price, probability, availability and contextual evidence jointly cleared the applicable gate.</x:v>
      </x:c>
    </x:row>
    <x:row r="645">
      <x:c r="A645" s="166" t="n">
        <x:v>642</x:v>
      </x:c>
      <x:c r="B645" s="166" t="str">
        <x:v>Milwaukee Brewers at Los Angeles Dodgers</x:v>
      </x:c>
      <x:c r="C645" s="166" t="str">
        <x:v>MLB</x:v>
      </x:c>
      <x:c r="D645" s="166" t="str">
        <x:v>Total</x:v>
      </x:c>
      <x:c r="E645" s="166" t="str">
        <x:v>Side 1 sensitivity</x:v>
      </x:c>
      <x:c r="F645" s="166"/>
      <x:c r="G645" s="167"/>
      <x:c r="H645" s="167"/>
      <x:c r="I645" s="167"/>
      <x:c r="J645" s="166"/>
      <x:c r="K645" s="167" t="n">
        <x:v>1</x:v>
      </x:c>
      <x:c r="L645" s="166" t="str">
        <x:v>weaker</x:v>
      </x:c>
      <x:c r="M645" s="166" t="str">
        <x:v>Sensitivity state</x:v>
      </x:c>
      <x:c r="N645" s="166" t="str">
        <x:v>Sensitivity state</x:v>
      </x:c>
      <x:c r="O645" s="166" t="str">
        <x:v>Sensitivity state</x:v>
      </x:c>
      <x:c r="P645" s="166" t="str">
        <x:v>NO</x:v>
      </x:c>
      <x:c r="Q645" s="166" t="str">
        <x:v>Screened; unsupported unless current price, probability, availability and contextual evidence jointly cleared the applicable gate.</x:v>
      </x:c>
    </x:row>
    <x:row r="646">
      <x:c r="A646" s="166" t="n">
        <x:v>643</x:v>
      </x:c>
      <x:c r="B646" s="166" t="str">
        <x:v>Milwaukee Brewers at Los Angeles Dodgers</x:v>
      </x:c>
      <x:c r="C646" s="166" t="str">
        <x:v>MLB</x:v>
      </x:c>
      <x:c r="D646" s="166" t="str">
        <x:v>Total</x:v>
      </x:c>
      <x:c r="E646" s="166" t="str">
        <x:v>Side 2 sensitivity</x:v>
      </x:c>
      <x:c r="F646" s="166"/>
      <x:c r="G646" s="167"/>
      <x:c r="H646" s="167"/>
      <x:c r="I646" s="167"/>
      <x:c r="J646" s="166"/>
      <x:c r="K646" s="167" t="n">
        <x:v>2</x:v>
      </x:c>
      <x:c r="L646" s="166" t="str">
        <x:v>stronger</x:v>
      </x:c>
      <x:c r="M646" s="166" t="str">
        <x:v>Sensitivity state</x:v>
      </x:c>
      <x:c r="N646" s="166" t="str">
        <x:v>Sensitivity state</x:v>
      </x:c>
      <x:c r="O646" s="166" t="str">
        <x:v>Sensitivity state</x:v>
      </x:c>
      <x:c r="P646" s="166" t="str">
        <x:v>NO</x:v>
      </x:c>
      <x:c r="Q646" s="166" t="str">
        <x:v>Screened; unsupported unless current price, probability, availability and contextual evidence jointly cleared the applicable gate.</x:v>
      </x:c>
    </x:row>
    <x:row r="647">
      <x:c r="A647" s="166" t="n">
        <x:v>644</x:v>
      </x:c>
      <x:c r="B647" s="166" t="str">
        <x:v>Chicago Blackhawks at Winnipeg Jets</x:v>
      </x:c>
      <x:c r="C647" s="166" t="str">
        <x:v>NHL</x:v>
      </x:c>
      <x:c r="D647" s="166" t="str">
        <x:v>Moneyline</x:v>
      </x:c>
      <x:c r="E647" s="166" t="str">
        <x:v>Side 1 sensitivity</x:v>
      </x:c>
      <x:c r="F647" s="166"/>
      <x:c r="G647" s="167"/>
      <x:c r="H647" s="167"/>
      <x:c r="I647" s="167"/>
      <x:c r="J647" s="166"/>
      <x:c r="K647" s="167" t="n">
        <x:v>3</x:v>
      </x:c>
      <x:c r="L647" s="166" t="str">
        <x:v>base</x:v>
      </x:c>
      <x:c r="M647" s="166" t="str">
        <x:v>Sensitivity state</x:v>
      </x:c>
      <x:c r="N647" s="166" t="str">
        <x:v>Sensitivity state</x:v>
      </x:c>
      <x:c r="O647" s="166" t="str">
        <x:v>Sensitivity state</x:v>
      </x:c>
      <x:c r="P647" s="166" t="str">
        <x:v>NO</x:v>
      </x:c>
      <x:c r="Q647" s="166" t="str">
        <x:v>Screened; unsupported unless current price, probability, availability and contextual evidence jointly cleared the applicable gate.</x:v>
      </x:c>
    </x:row>
    <x:row r="648">
      <x:c r="A648" s="166" t="n">
        <x:v>645</x:v>
      </x:c>
      <x:c r="B648" s="166" t="str">
        <x:v>Chicago Blackhawks at Winnipeg Jets</x:v>
      </x:c>
      <x:c r="C648" s="166" t="str">
        <x:v>NHL</x:v>
      </x:c>
      <x:c r="D648" s="166" t="str">
        <x:v>Moneyline</x:v>
      </x:c>
      <x:c r="E648" s="166" t="str">
        <x:v>Side 2 sensitivity</x:v>
      </x:c>
      <x:c r="F648" s="166"/>
      <x:c r="G648" s="167"/>
      <x:c r="H648" s="167"/>
      <x:c r="I648" s="167"/>
      <x:c r="J648" s="166"/>
      <x:c r="K648" s="167" t="n">
        <x:v>-3</x:v>
      </x:c>
      <x:c r="L648" s="166" t="str">
        <x:v>weaker</x:v>
      </x:c>
      <x:c r="M648" s="166" t="str">
        <x:v>Sensitivity state</x:v>
      </x:c>
      <x:c r="N648" s="166" t="str">
        <x:v>Sensitivity state</x:v>
      </x:c>
      <x:c r="O648" s="166" t="str">
        <x:v>Sensitivity state</x:v>
      </x:c>
      <x:c r="P648" s="166" t="str">
        <x:v>NO</x:v>
      </x:c>
      <x:c r="Q648" s="166" t="str">
        <x:v>Screened; unsupported unless current price, probability, availability and contextual evidence jointly cleared the applicable gate.</x:v>
      </x:c>
    </x:row>
    <x:row r="649">
      <x:c r="A649" s="166" t="n">
        <x:v>646</x:v>
      </x:c>
      <x:c r="B649" s="166" t="str">
        <x:v>Chicago Blackhawks at Winnipeg Jets</x:v>
      </x:c>
      <x:c r="C649" s="166" t="str">
        <x:v>NHL</x:v>
      </x:c>
      <x:c r="D649" s="166" t="str">
        <x:v>Spread / line</x:v>
      </x:c>
      <x:c r="E649" s="166" t="str">
        <x:v>Side 1 sensitivity</x:v>
      </x:c>
      <x:c r="F649" s="166"/>
      <x:c r="G649" s="167"/>
      <x:c r="H649" s="167"/>
      <x:c r="I649" s="167"/>
      <x:c r="J649" s="166"/>
      <x:c r="K649" s="167" t="n">
        <x:v>-2</x:v>
      </x:c>
      <x:c r="L649" s="166" t="str">
        <x:v>stronger</x:v>
      </x:c>
      <x:c r="M649" s="166" t="str">
        <x:v>Sensitivity state</x:v>
      </x:c>
      <x:c r="N649" s="166" t="str">
        <x:v>Sensitivity state</x:v>
      </x:c>
      <x:c r="O649" s="166" t="str">
        <x:v>Sensitivity state</x:v>
      </x:c>
      <x:c r="P649" s="166" t="str">
        <x:v>NO</x:v>
      </x:c>
      <x:c r="Q649" s="166" t="str">
        <x:v>Screened; unsupported unless current price, probability, availability and contextual evidence jointly cleared the applicable gate.</x:v>
      </x:c>
    </x:row>
    <x:row r="650">
      <x:c r="A650" s="166" t="n">
        <x:v>647</x:v>
      </x:c>
      <x:c r="B650" s="166" t="str">
        <x:v>Chicago Blackhawks at Winnipeg Jets</x:v>
      </x:c>
      <x:c r="C650" s="166" t="str">
        <x:v>NHL</x:v>
      </x:c>
      <x:c r="D650" s="166" t="str">
        <x:v>Spread / line</x:v>
      </x:c>
      <x:c r="E650" s="166" t="str">
        <x:v>Side 2 sensitivity</x:v>
      </x:c>
      <x:c r="F650" s="166"/>
      <x:c r="G650" s="167"/>
      <x:c r="H650" s="167"/>
      <x:c r="I650" s="167"/>
      <x:c r="J650" s="166"/>
      <x:c r="K650" s="167" t="n">
        <x:v>-1</x:v>
      </x:c>
      <x:c r="L650" s="166" t="str">
        <x:v>base</x:v>
      </x:c>
      <x:c r="M650" s="166" t="str">
        <x:v>Sensitivity state</x:v>
      </x:c>
      <x:c r="N650" s="166" t="str">
        <x:v>Sensitivity state</x:v>
      </x:c>
      <x:c r="O650" s="166" t="str">
        <x:v>Sensitivity state</x:v>
      </x:c>
      <x:c r="P650" s="166" t="str">
        <x:v>NO</x:v>
      </x:c>
      <x:c r="Q650" s="166" t="str">
        <x:v>Screened; unsupported unless current price, probability, availability and contextual evidence jointly cleared the applicable gate.</x:v>
      </x:c>
    </x:row>
    <x:row r="651">
      <x:c r="A651" s="166" t="n">
        <x:v>648</x:v>
      </x:c>
      <x:c r="B651" s="166" t="str">
        <x:v>Chicago Blackhawks at Winnipeg Jets</x:v>
      </x:c>
      <x:c r="C651" s="166" t="str">
        <x:v>NHL</x:v>
      </x:c>
      <x:c r="D651" s="166" t="str">
        <x:v>Total</x:v>
      </x:c>
      <x:c r="E651" s="166" t="str">
        <x:v>Side 1 sensitivity</x:v>
      </x:c>
      <x:c r="F651" s="166"/>
      <x:c r="G651" s="167"/>
      <x:c r="H651" s="167"/>
      <x:c r="I651" s="167"/>
      <x:c r="J651" s="166"/>
      <x:c r="K651" s="167" t="n">
        <x:v>0</x:v>
      </x:c>
      <x:c r="L651" s="166" t="str">
        <x:v>weaker</x:v>
      </x:c>
      <x:c r="M651" s="166" t="str">
        <x:v>Sensitivity state</x:v>
      </x:c>
      <x:c r="N651" s="166" t="str">
        <x:v>Sensitivity state</x:v>
      </x:c>
      <x:c r="O651" s="166" t="str">
        <x:v>Sensitivity state</x:v>
      </x:c>
      <x:c r="P651" s="166" t="str">
        <x:v>NO</x:v>
      </x:c>
      <x:c r="Q651" s="166" t="str">
        <x:v>Screened; unsupported unless current price, probability, availability and contextual evidence jointly cleared the applicable gate.</x:v>
      </x:c>
    </x:row>
    <x:row r="652">
      <x:c r="A652" s="166" t="n">
        <x:v>649</x:v>
      </x:c>
      <x:c r="B652" s="166" t="str">
        <x:v>Chicago Blackhawks at Winnipeg Jets</x:v>
      </x:c>
      <x:c r="C652" s="166" t="str">
        <x:v>NHL</x:v>
      </x:c>
      <x:c r="D652" s="166" t="str">
        <x:v>Total</x:v>
      </x:c>
      <x:c r="E652" s="166" t="str">
        <x:v>Side 2 sensitivity</x:v>
      </x:c>
      <x:c r="F652" s="166"/>
      <x:c r="G652" s="167"/>
      <x:c r="H652" s="167"/>
      <x:c r="I652" s="167"/>
      <x:c r="J652" s="166"/>
      <x:c r="K652" s="167" t="n">
        <x:v>1</x:v>
      </x:c>
      <x:c r="L652" s="166" t="str">
        <x:v>stronger</x:v>
      </x:c>
      <x:c r="M652" s="166" t="str">
        <x:v>Sensitivity state</x:v>
      </x:c>
      <x:c r="N652" s="166" t="str">
        <x:v>Sensitivity state</x:v>
      </x:c>
      <x:c r="O652" s="166" t="str">
        <x:v>Sensitivity state</x:v>
      </x:c>
      <x:c r="P652" s="166" t="str">
        <x:v>NO</x:v>
      </x:c>
      <x:c r="Q652" s="166" t="str">
        <x:v>Screened; unsupported unless current price, probability, availability and contextual evidence jointly cleared the applicable gate.</x:v>
      </x:c>
    </x:row>
    <x:row r="653">
      <x:c r="A653" s="166" t="n">
        <x:v>650</x:v>
      </x:c>
      <x:c r="B653" s="166" t="str">
        <x:v>Nashville Predators at San Jose Sharks</x:v>
      </x:c>
      <x:c r="C653" s="166" t="str">
        <x:v>NHL</x:v>
      </x:c>
      <x:c r="D653" s="166" t="str">
        <x:v>Moneyline</x:v>
      </x:c>
      <x:c r="E653" s="166" t="str">
        <x:v>Side 1 sensitivity</x:v>
      </x:c>
      <x:c r="F653" s="166"/>
      <x:c r="G653" s="167"/>
      <x:c r="H653" s="167"/>
      <x:c r="I653" s="167"/>
      <x:c r="J653" s="166"/>
      <x:c r="K653" s="167" t="n">
        <x:v>2</x:v>
      </x:c>
      <x:c r="L653" s="166" t="str">
        <x:v>base</x:v>
      </x:c>
      <x:c r="M653" s="166" t="str">
        <x:v>Sensitivity state</x:v>
      </x:c>
      <x:c r="N653" s="166" t="str">
        <x:v>Sensitivity state</x:v>
      </x:c>
      <x:c r="O653" s="166" t="str">
        <x:v>Sensitivity state</x:v>
      </x:c>
      <x:c r="P653" s="166" t="str">
        <x:v>NO</x:v>
      </x:c>
      <x:c r="Q653" s="166" t="str">
        <x:v>Screened; unsupported unless current price, probability, availability and contextual evidence jointly cleared the applicable gate.</x:v>
      </x:c>
    </x:row>
    <x:row r="654">
      <x:c r="A654" s="166" t="n">
        <x:v>651</x:v>
      </x:c>
      <x:c r="B654" s="166" t="str">
        <x:v>Nashville Predators at San Jose Sharks</x:v>
      </x:c>
      <x:c r="C654" s="166" t="str">
        <x:v>NHL</x:v>
      </x:c>
      <x:c r="D654" s="166" t="str">
        <x:v>Moneyline</x:v>
      </x:c>
      <x:c r="E654" s="166" t="str">
        <x:v>Side 2 sensitivity</x:v>
      </x:c>
      <x:c r="F654" s="166"/>
      <x:c r="G654" s="167"/>
      <x:c r="H654" s="167"/>
      <x:c r="I654" s="167"/>
      <x:c r="J654" s="166"/>
      <x:c r="K654" s="167" t="n">
        <x:v>3</x:v>
      </x:c>
      <x:c r="L654" s="166" t="str">
        <x:v>weaker</x:v>
      </x:c>
      <x:c r="M654" s="166" t="str">
        <x:v>Sensitivity state</x:v>
      </x:c>
      <x:c r="N654" s="166" t="str">
        <x:v>Sensitivity state</x:v>
      </x:c>
      <x:c r="O654" s="166" t="str">
        <x:v>Sensitivity state</x:v>
      </x:c>
      <x:c r="P654" s="166" t="str">
        <x:v>NO</x:v>
      </x:c>
      <x:c r="Q654" s="166" t="str">
        <x:v>Screened; unsupported unless current price, probability, availability and contextual evidence jointly cleared the applicable gate.</x:v>
      </x:c>
    </x:row>
    <x:row r="655">
      <x:c r="A655" s="166" t="n">
        <x:v>652</x:v>
      </x:c>
      <x:c r="B655" s="166" t="str">
        <x:v>Nashville Predators at San Jose Sharks</x:v>
      </x:c>
      <x:c r="C655" s="166" t="str">
        <x:v>NHL</x:v>
      </x:c>
      <x:c r="D655" s="166" t="str">
        <x:v>Spread / line</x:v>
      </x:c>
      <x:c r="E655" s="166" t="str">
        <x:v>Side 1 sensitivity</x:v>
      </x:c>
      <x:c r="F655" s="166"/>
      <x:c r="G655" s="167"/>
      <x:c r="H655" s="167"/>
      <x:c r="I655" s="167"/>
      <x:c r="J655" s="166"/>
      <x:c r="K655" s="167" t="n">
        <x:v>-3</x:v>
      </x:c>
      <x:c r="L655" s="166" t="str">
        <x:v>stronger</x:v>
      </x:c>
      <x:c r="M655" s="166" t="str">
        <x:v>Sensitivity state</x:v>
      </x:c>
      <x:c r="N655" s="166" t="str">
        <x:v>Sensitivity state</x:v>
      </x:c>
      <x:c r="O655" s="166" t="str">
        <x:v>Sensitivity state</x:v>
      </x:c>
      <x:c r="P655" s="166" t="str">
        <x:v>NO</x:v>
      </x:c>
      <x:c r="Q655" s="166" t="str">
        <x:v>Screened; unsupported unless current price, probability, availability and contextual evidence jointly cleared the applicable gate.</x:v>
      </x:c>
    </x:row>
    <x:row r="656">
      <x:c r="A656" s="166" t="n">
        <x:v>653</x:v>
      </x:c>
      <x:c r="B656" s="166" t="str">
        <x:v>Nashville Predators at San Jose Sharks</x:v>
      </x:c>
      <x:c r="C656" s="166" t="str">
        <x:v>NHL</x:v>
      </x:c>
      <x:c r="D656" s="166" t="str">
        <x:v>Spread / line</x:v>
      </x:c>
      <x:c r="E656" s="166" t="str">
        <x:v>Side 2 sensitivity</x:v>
      </x:c>
      <x:c r="F656" s="166"/>
      <x:c r="G656" s="167"/>
      <x:c r="H656" s="167"/>
      <x:c r="I656" s="167"/>
      <x:c r="J656" s="166"/>
      <x:c r="K656" s="167" t="n">
        <x:v>-2</x:v>
      </x:c>
      <x:c r="L656" s="166" t="str">
        <x:v>base</x:v>
      </x:c>
      <x:c r="M656" s="166" t="str">
        <x:v>Sensitivity state</x:v>
      </x:c>
      <x:c r="N656" s="166" t="str">
        <x:v>Sensitivity state</x:v>
      </x:c>
      <x:c r="O656" s="166" t="str">
        <x:v>Sensitivity state</x:v>
      </x:c>
      <x:c r="P656" s="166" t="str">
        <x:v>NO</x:v>
      </x:c>
      <x:c r="Q656" s="166" t="str">
        <x:v>Screened; unsupported unless current price, probability, availability and contextual evidence jointly cleared the applicable gate.</x:v>
      </x:c>
    </x:row>
    <x:row r="657">
      <x:c r="A657" s="166" t="n">
        <x:v>654</x:v>
      </x:c>
      <x:c r="B657" s="166" t="str">
        <x:v>Nashville Predators at San Jose Sharks</x:v>
      </x:c>
      <x:c r="C657" s="166" t="str">
        <x:v>NHL</x:v>
      </x:c>
      <x:c r="D657" s="166" t="str">
        <x:v>Total</x:v>
      </x:c>
      <x:c r="E657" s="166" t="str">
        <x:v>Side 1 sensitivity</x:v>
      </x:c>
      <x:c r="F657" s="166"/>
      <x:c r="G657" s="167"/>
      <x:c r="H657" s="167"/>
      <x:c r="I657" s="167"/>
      <x:c r="J657" s="166"/>
      <x:c r="K657" s="167" t="n">
        <x:v>-1</x:v>
      </x:c>
      <x:c r="L657" s="166" t="str">
        <x:v>weaker</x:v>
      </x:c>
      <x:c r="M657" s="166" t="str">
        <x:v>Sensitivity state</x:v>
      </x:c>
      <x:c r="N657" s="166" t="str">
        <x:v>Sensitivity state</x:v>
      </x:c>
      <x:c r="O657" s="166" t="str">
        <x:v>Sensitivity state</x:v>
      </x:c>
      <x:c r="P657" s="166" t="str">
        <x:v>NO</x:v>
      </x:c>
      <x:c r="Q657" s="166" t="str">
        <x:v>Screened; unsupported unless current price, probability, availability and contextual evidence jointly cleared the applicable gate.</x:v>
      </x:c>
    </x:row>
    <x:row r="658">
      <x:c r="A658" s="166" t="n">
        <x:v>655</x:v>
      </x:c>
      <x:c r="B658" s="166" t="str">
        <x:v>Nashville Predators at San Jose Sharks</x:v>
      </x:c>
      <x:c r="C658" s="166" t="str">
        <x:v>NHL</x:v>
      </x:c>
      <x:c r="D658" s="166" t="str">
        <x:v>Total</x:v>
      </x:c>
      <x:c r="E658" s="166" t="str">
        <x:v>Side 2 sensitivity</x:v>
      </x:c>
      <x:c r="F658" s="166"/>
      <x:c r="G658" s="167"/>
      <x:c r="H658" s="167"/>
      <x:c r="I658" s="167"/>
      <x:c r="J658" s="166"/>
      <x:c r="K658" s="167" t="n">
        <x:v>0</x:v>
      </x:c>
      <x:c r="L658" s="166" t="str">
        <x:v>stronger</x:v>
      </x:c>
      <x:c r="M658" s="166" t="str">
        <x:v>Sensitivity state</x:v>
      </x:c>
      <x:c r="N658" s="166" t="str">
        <x:v>Sensitivity state</x:v>
      </x:c>
      <x:c r="O658" s="166" t="str">
        <x:v>Sensitivity state</x:v>
      </x:c>
      <x:c r="P658" s="166" t="str">
        <x:v>NO</x:v>
      </x:c>
      <x:c r="Q658" s="166" t="str">
        <x:v>Screened; unsupported unless current price, probability, availability and contextual evidence jointly cleared the applicable gate.</x:v>
      </x:c>
    </x:row>
    <x:row r="659">
      <x:c r="A659" s="166" t="n">
        <x:v>656</x:v>
      </x:c>
      <x:c r="B659" s="166" t="str">
        <x:v>Minnesota Wild at St. Louis Blues</x:v>
      </x:c>
      <x:c r="C659" s="166" t="str">
        <x:v>NHL</x:v>
      </x:c>
      <x:c r="D659" s="166" t="str">
        <x:v>Moneyline</x:v>
      </x:c>
      <x:c r="E659" s="166" t="str">
        <x:v>Side 1 sensitivity</x:v>
      </x:c>
      <x:c r="F659" s="166"/>
      <x:c r="G659" s="167"/>
      <x:c r="H659" s="167"/>
      <x:c r="I659" s="167"/>
      <x:c r="J659" s="166"/>
      <x:c r="K659" s="167" t="n">
        <x:v>1</x:v>
      </x:c>
      <x:c r="L659" s="166" t="str">
        <x:v>base</x:v>
      </x:c>
      <x:c r="M659" s="166" t="str">
        <x:v>Sensitivity state</x:v>
      </x:c>
      <x:c r="N659" s="166" t="str">
        <x:v>Sensitivity state</x:v>
      </x:c>
      <x:c r="O659" s="166" t="str">
        <x:v>Sensitivity state</x:v>
      </x:c>
      <x:c r="P659" s="166" t="str">
        <x:v>NO</x:v>
      </x:c>
      <x:c r="Q659" s="166" t="str">
        <x:v>Screened; unsupported unless current price, probability, availability and contextual evidence jointly cleared the applicable gate.</x:v>
      </x:c>
    </x:row>
    <x:row r="660">
      <x:c r="A660" s="166" t="n">
        <x:v>657</x:v>
      </x:c>
      <x:c r="B660" s="166" t="str">
        <x:v>Minnesota Wild at St. Louis Blues</x:v>
      </x:c>
      <x:c r="C660" s="166" t="str">
        <x:v>NHL</x:v>
      </x:c>
      <x:c r="D660" s="166" t="str">
        <x:v>Moneyline</x:v>
      </x:c>
      <x:c r="E660" s="166" t="str">
        <x:v>Side 2 sensitivity</x:v>
      </x:c>
      <x:c r="F660" s="166"/>
      <x:c r="G660" s="167"/>
      <x:c r="H660" s="167"/>
      <x:c r="I660" s="167"/>
      <x:c r="J660" s="166"/>
      <x:c r="K660" s="167" t="n">
        <x:v>2</x:v>
      </x:c>
      <x:c r="L660" s="166" t="str">
        <x:v>weaker</x:v>
      </x:c>
      <x:c r="M660" s="166" t="str">
        <x:v>Sensitivity state</x:v>
      </x:c>
      <x:c r="N660" s="166" t="str">
        <x:v>Sensitivity state</x:v>
      </x:c>
      <x:c r="O660" s="166" t="str">
        <x:v>Sensitivity state</x:v>
      </x:c>
      <x:c r="P660" s="166" t="str">
        <x:v>NO</x:v>
      </x:c>
      <x:c r="Q660" s="166" t="str">
        <x:v>Screened; unsupported unless current price, probability, availability and contextual evidence jointly cleared the applicable gate.</x:v>
      </x:c>
    </x:row>
    <x:row r="661">
      <x:c r="A661" s="166" t="n">
        <x:v>658</x:v>
      </x:c>
      <x:c r="B661" s="166" t="str">
        <x:v>Minnesota Wild at St. Louis Blues</x:v>
      </x:c>
      <x:c r="C661" s="166" t="str">
        <x:v>NHL</x:v>
      </x:c>
      <x:c r="D661" s="166" t="str">
        <x:v>Spread / line</x:v>
      </x:c>
      <x:c r="E661" s="166" t="str">
        <x:v>Side 1 sensitivity</x:v>
      </x:c>
      <x:c r="F661" s="166"/>
      <x:c r="G661" s="167"/>
      <x:c r="H661" s="167"/>
      <x:c r="I661" s="167"/>
      <x:c r="J661" s="166"/>
      <x:c r="K661" s="167" t="n">
        <x:v>3</x:v>
      </x:c>
      <x:c r="L661" s="166" t="str">
        <x:v>stronger</x:v>
      </x:c>
      <x:c r="M661" s="166" t="str">
        <x:v>Sensitivity state</x:v>
      </x:c>
      <x:c r="N661" s="166" t="str">
        <x:v>Sensitivity state</x:v>
      </x:c>
      <x:c r="O661" s="166" t="str">
        <x:v>Sensitivity state</x:v>
      </x:c>
      <x:c r="P661" s="166" t="str">
        <x:v>NO</x:v>
      </x:c>
      <x:c r="Q661" s="166" t="str">
        <x:v>Screened; unsupported unless current price, probability, availability and contextual evidence jointly cleared the applicable gate.</x:v>
      </x:c>
    </x:row>
    <x:row r="662">
      <x:c r="A662" s="166" t="n">
        <x:v>659</x:v>
      </x:c>
      <x:c r="B662" s="166" t="str">
        <x:v>Minnesota Wild at St. Louis Blues</x:v>
      </x:c>
      <x:c r="C662" s="166" t="str">
        <x:v>NHL</x:v>
      </x:c>
      <x:c r="D662" s="166" t="str">
        <x:v>Spread / line</x:v>
      </x:c>
      <x:c r="E662" s="166" t="str">
        <x:v>Side 2 sensitivity</x:v>
      </x:c>
      <x:c r="F662" s="166"/>
      <x:c r="G662" s="167"/>
      <x:c r="H662" s="167"/>
      <x:c r="I662" s="167"/>
      <x:c r="J662" s="166"/>
      <x:c r="K662" s="167" t="n">
        <x:v>-3</x:v>
      </x:c>
      <x:c r="L662" s="166" t="str">
        <x:v>base</x:v>
      </x:c>
      <x:c r="M662" s="166" t="str">
        <x:v>Sensitivity state</x:v>
      </x:c>
      <x:c r="N662" s="166" t="str">
        <x:v>Sensitivity state</x:v>
      </x:c>
      <x:c r="O662" s="166" t="str">
        <x:v>Sensitivity state</x:v>
      </x:c>
      <x:c r="P662" s="166" t="str">
        <x:v>NO</x:v>
      </x:c>
      <x:c r="Q662" s="166" t="str">
        <x:v>Screened; unsupported unless current price, probability, availability and contextual evidence jointly cleared the applicable gate.</x:v>
      </x:c>
    </x:row>
    <x:row r="663">
      <x:c r="A663" s="166" t="n">
        <x:v>660</x:v>
      </x:c>
      <x:c r="B663" s="166" t="str">
        <x:v>Minnesota Wild at St. Louis Blues</x:v>
      </x:c>
      <x:c r="C663" s="166" t="str">
        <x:v>NHL</x:v>
      </x:c>
      <x:c r="D663" s="166" t="str">
        <x:v>Total</x:v>
      </x:c>
      <x:c r="E663" s="166" t="str">
        <x:v>Side 1 sensitivity</x:v>
      </x:c>
      <x:c r="F663" s="166"/>
      <x:c r="G663" s="167"/>
      <x:c r="H663" s="167"/>
      <x:c r="I663" s="167"/>
      <x:c r="J663" s="166"/>
      <x:c r="K663" s="167" t="n">
        <x:v>-2</x:v>
      </x:c>
      <x:c r="L663" s="166" t="str">
        <x:v>weaker</x:v>
      </x:c>
      <x:c r="M663" s="166" t="str">
        <x:v>Sensitivity state</x:v>
      </x:c>
      <x:c r="N663" s="166" t="str">
        <x:v>Sensitivity state</x:v>
      </x:c>
      <x:c r="O663" s="166" t="str">
        <x:v>Sensitivity state</x:v>
      </x:c>
      <x:c r="P663" s="166" t="str">
        <x:v>NO</x:v>
      </x:c>
      <x:c r="Q663" s="166" t="str">
        <x:v>Screened; unsupported unless current price, probability, availability and contextual evidence jointly cleared the applicable gate.</x:v>
      </x:c>
    </x:row>
    <x:row r="664">
      <x:c r="A664" s="166" t="n">
        <x:v>661</x:v>
      </x:c>
      <x:c r="B664" s="166" t="str">
        <x:v>Minnesota Wild at St. Louis Blues</x:v>
      </x:c>
      <x:c r="C664" s="166" t="str">
        <x:v>NHL</x:v>
      </x:c>
      <x:c r="D664" s="166" t="str">
        <x:v>Total</x:v>
      </x:c>
      <x:c r="E664" s="166" t="str">
        <x:v>Side 2 sensitivity</x:v>
      </x:c>
      <x:c r="F664" s="166"/>
      <x:c r="G664" s="167"/>
      <x:c r="H664" s="167"/>
      <x:c r="I664" s="167"/>
      <x:c r="J664" s="166"/>
      <x:c r="K664" s="167" t="n">
        <x:v>-1</x:v>
      </x:c>
      <x:c r="L664" s="166" t="str">
        <x:v>stronger</x:v>
      </x:c>
      <x:c r="M664" s="166" t="str">
        <x:v>Sensitivity state</x:v>
      </x:c>
      <x:c r="N664" s="166" t="str">
        <x:v>Sensitivity state</x:v>
      </x:c>
      <x:c r="O664" s="166" t="str">
        <x:v>Sensitivity state</x:v>
      </x:c>
      <x:c r="P664" s="166" t="str">
        <x:v>NO</x:v>
      </x:c>
      <x:c r="Q664" s="166" t="str">
        <x:v>Screened; unsupported unless current price, probability, availability and contextual evidence jointly cleared the applicable gate.</x:v>
      </x:c>
    </x:row>
    <x:row r="665">
      <x:c r="A665" s="166" t="n">
        <x:v>662</x:v>
      </x:c>
      <x:c r="B665" s="166" t="str">
        <x:v>Seattle Seahawks at Denver Broncos</x:v>
      </x:c>
      <x:c r="C665" s="166" t="str">
        <x:v>NFL</x:v>
      </x:c>
      <x:c r="D665" s="166" t="str">
        <x:v>Moneyline</x:v>
      </x:c>
      <x:c r="E665" s="166" t="str">
        <x:v>Side 1 sensitivity</x:v>
      </x:c>
      <x:c r="F665" s="166"/>
      <x:c r="G665" s="167"/>
      <x:c r="H665" s="167"/>
      <x:c r="I665" s="167"/>
      <x:c r="J665" s="166"/>
      <x:c r="K665" s="167" t="n">
        <x:v>0</x:v>
      </x:c>
      <x:c r="L665" s="166" t="str">
        <x:v>base</x:v>
      </x:c>
      <x:c r="M665" s="166" t="str">
        <x:v>Sensitivity state</x:v>
      </x:c>
      <x:c r="N665" s="166" t="str">
        <x:v>Sensitivity state</x:v>
      </x:c>
      <x:c r="O665" s="166" t="str">
        <x:v>Sensitivity state</x:v>
      </x:c>
      <x:c r="P665" s="166" t="str">
        <x:v>NO</x:v>
      </x:c>
      <x:c r="Q665" s="166" t="str">
        <x:v>Screened; unsupported unless current price, probability, availability and contextual evidence jointly cleared the applicable gate.</x:v>
      </x:c>
    </x:row>
    <x:row r="666">
      <x:c r="A666" s="166" t="n">
        <x:v>663</x:v>
      </x:c>
      <x:c r="B666" s="166" t="str">
        <x:v>Seattle Seahawks at Denver Broncos</x:v>
      </x:c>
      <x:c r="C666" s="166" t="str">
        <x:v>NFL</x:v>
      </x:c>
      <x:c r="D666" s="166" t="str">
        <x:v>Moneyline</x:v>
      </x:c>
      <x:c r="E666" s="166" t="str">
        <x:v>Side 2 sensitivity</x:v>
      </x:c>
      <x:c r="F666" s="166"/>
      <x:c r="G666" s="167"/>
      <x:c r="H666" s="167"/>
      <x:c r="I666" s="167"/>
      <x:c r="J666" s="166"/>
      <x:c r="K666" s="167" t="n">
        <x:v>1</x:v>
      </x:c>
      <x:c r="L666" s="166" t="str">
        <x:v>weaker</x:v>
      </x:c>
      <x:c r="M666" s="166" t="str">
        <x:v>Sensitivity state</x:v>
      </x:c>
      <x:c r="N666" s="166" t="str">
        <x:v>Sensitivity state</x:v>
      </x:c>
      <x:c r="O666" s="166" t="str">
        <x:v>Sensitivity state</x:v>
      </x:c>
      <x:c r="P666" s="166" t="str">
        <x:v>NO</x:v>
      </x:c>
      <x:c r="Q666" s="166" t="str">
        <x:v>Screened; unsupported unless current price, probability, availability and contextual evidence jointly cleared the applicable gate.</x:v>
      </x:c>
    </x:row>
    <x:row r="667">
      <x:c r="A667" s="166" t="n">
        <x:v>664</x:v>
      </x:c>
      <x:c r="B667" s="166" t="str">
        <x:v>Seattle Seahawks at Denver Broncos</x:v>
      </x:c>
      <x:c r="C667" s="166" t="str">
        <x:v>NFL</x:v>
      </x:c>
      <x:c r="D667" s="166" t="str">
        <x:v>Spread / line</x:v>
      </x:c>
      <x:c r="E667" s="166" t="str">
        <x:v>Side 1 sensitivity</x:v>
      </x:c>
      <x:c r="F667" s="166"/>
      <x:c r="G667" s="167"/>
      <x:c r="H667" s="167"/>
      <x:c r="I667" s="167"/>
      <x:c r="J667" s="166"/>
      <x:c r="K667" s="167" t="n">
        <x:v>2</x:v>
      </x:c>
      <x:c r="L667" s="166" t="str">
        <x:v>stronger</x:v>
      </x:c>
      <x:c r="M667" s="166" t="str">
        <x:v>Sensitivity state</x:v>
      </x:c>
      <x:c r="N667" s="166" t="str">
        <x:v>Sensitivity state</x:v>
      </x:c>
      <x:c r="O667" s="166" t="str">
        <x:v>Sensitivity state</x:v>
      </x:c>
      <x:c r="P667" s="166" t="str">
        <x:v>NO</x:v>
      </x:c>
      <x:c r="Q667" s="166" t="str">
        <x:v>Screened; unsupported unless current price, probability, availability and contextual evidence jointly cleared the applicable gate.</x:v>
      </x:c>
    </x:row>
    <x:row r="668">
      <x:c r="A668" s="166" t="n">
        <x:v>665</x:v>
      </x:c>
      <x:c r="B668" s="166" t="str">
        <x:v>Seattle Seahawks at Denver Broncos</x:v>
      </x:c>
      <x:c r="C668" s="166" t="str">
        <x:v>NFL</x:v>
      </x:c>
      <x:c r="D668" s="166" t="str">
        <x:v>Spread / line</x:v>
      </x:c>
      <x:c r="E668" s="166" t="str">
        <x:v>Side 2 sensitivity</x:v>
      </x:c>
      <x:c r="F668" s="166"/>
      <x:c r="G668" s="167"/>
      <x:c r="H668" s="167"/>
      <x:c r="I668" s="167"/>
      <x:c r="J668" s="166"/>
      <x:c r="K668" s="167" t="n">
        <x:v>3</x:v>
      </x:c>
      <x:c r="L668" s="166" t="str">
        <x:v>base</x:v>
      </x:c>
      <x:c r="M668" s="166" t="str">
        <x:v>Sensitivity state</x:v>
      </x:c>
      <x:c r="N668" s="166" t="str">
        <x:v>Sensitivity state</x:v>
      </x:c>
      <x:c r="O668" s="166" t="str">
        <x:v>Sensitivity state</x:v>
      </x:c>
      <x:c r="P668" s="166" t="str">
        <x:v>NO</x:v>
      </x:c>
      <x:c r="Q668" s="166" t="str">
        <x:v>Screened; unsupported unless current price, probability, availability and contextual evidence jointly cleared the applicable gate.</x:v>
      </x:c>
    </x:row>
    <x:row r="669">
      <x:c r="A669" s="166" t="n">
        <x:v>666</x:v>
      </x:c>
      <x:c r="B669" s="166" t="str">
        <x:v>Seattle Seahawks at Denver Broncos</x:v>
      </x:c>
      <x:c r="C669" s="166" t="str">
        <x:v>NFL</x:v>
      </x:c>
      <x:c r="D669" s="166" t="str">
        <x:v>Total</x:v>
      </x:c>
      <x:c r="E669" s="166" t="str">
        <x:v>Side 1 sensitivity</x:v>
      </x:c>
      <x:c r="F669" s="166"/>
      <x:c r="G669" s="167"/>
      <x:c r="H669" s="167"/>
      <x:c r="I669" s="167"/>
      <x:c r="J669" s="166"/>
      <x:c r="K669" s="167" t="n">
        <x:v>-3</x:v>
      </x:c>
      <x:c r="L669" s="166" t="str">
        <x:v>weaker</x:v>
      </x:c>
      <x:c r="M669" s="166" t="str">
        <x:v>Sensitivity state</x:v>
      </x:c>
      <x:c r="N669" s="166" t="str">
        <x:v>Sensitivity state</x:v>
      </x:c>
      <x:c r="O669" s="166" t="str">
        <x:v>Sensitivity state</x:v>
      </x:c>
      <x:c r="P669" s="166" t="str">
        <x:v>NO</x:v>
      </x:c>
      <x:c r="Q669" s="166" t="str">
        <x:v>Screened; unsupported unless current price, probability, availability and contextual evidence jointly cleared the applicable gate.</x:v>
      </x:c>
    </x:row>
    <x:row r="670">
      <x:c r="A670" s="166" t="n">
        <x:v>667</x:v>
      </x:c>
      <x:c r="B670" s="166" t="str">
        <x:v>Seattle Seahawks at Denver Broncos</x:v>
      </x:c>
      <x:c r="C670" s="166" t="str">
        <x:v>NFL</x:v>
      </x:c>
      <x:c r="D670" s="166" t="str">
        <x:v>Total</x:v>
      </x:c>
      <x:c r="E670" s="166" t="str">
        <x:v>Side 2 sensitivity</x:v>
      </x:c>
      <x:c r="F670" s="166"/>
      <x:c r="G670" s="167"/>
      <x:c r="H670" s="167"/>
      <x:c r="I670" s="167"/>
      <x:c r="J670" s="166"/>
      <x:c r="K670" s="167" t="n">
        <x:v>-2</x:v>
      </x:c>
      <x:c r="L670" s="166" t="str">
        <x:v>stronger</x:v>
      </x:c>
      <x:c r="M670" s="166" t="str">
        <x:v>Sensitivity state</x:v>
      </x:c>
      <x:c r="N670" s="166" t="str">
        <x:v>Sensitivity state</x:v>
      </x:c>
      <x:c r="O670" s="166" t="str">
        <x:v>Sensitivity state</x:v>
      </x:c>
      <x:c r="P670" s="166" t="str">
        <x:v>NO</x:v>
      </x:c>
      <x:c r="Q670" s="166" t="str">
        <x:v>Screened; unsupported unless current price, probability, availability and contextual evidence jointly cleared the applicable gate.</x:v>
      </x:c>
    </x:row>
    <x:row r="671">
      <x:c r="A671" s="166" t="n">
        <x:v>668</x:v>
      </x:c>
      <x:c r="B671" s="166" t="str">
        <x:v>Edmonton Oilers at Utah Mammoth</x:v>
      </x:c>
      <x:c r="C671" s="166" t="str">
        <x:v>NHL</x:v>
      </x:c>
      <x:c r="D671" s="166" t="str">
        <x:v>Moneyline</x:v>
      </x:c>
      <x:c r="E671" s="166" t="str">
        <x:v>Side 1 sensitivity</x:v>
      </x:c>
      <x:c r="F671" s="166"/>
      <x:c r="G671" s="167"/>
      <x:c r="H671" s="167"/>
      <x:c r="I671" s="167"/>
      <x:c r="J671" s="166"/>
      <x:c r="K671" s="167" t="n">
        <x:v>-1</x:v>
      </x:c>
      <x:c r="L671" s="166" t="str">
        <x:v>base</x:v>
      </x:c>
      <x:c r="M671" s="166" t="str">
        <x:v>Sensitivity state</x:v>
      </x:c>
      <x:c r="N671" s="166" t="str">
        <x:v>Sensitivity state</x:v>
      </x:c>
      <x:c r="O671" s="166" t="str">
        <x:v>Sensitivity state</x:v>
      </x:c>
      <x:c r="P671" s="166" t="str">
        <x:v>NO</x:v>
      </x:c>
      <x:c r="Q671" s="166" t="str">
        <x:v>Screened; unsupported unless current price, probability, availability and contextual evidence jointly cleared the applicable gate.</x:v>
      </x:c>
    </x:row>
    <x:row r="672">
      <x:c r="A672" s="166" t="n">
        <x:v>669</x:v>
      </x:c>
      <x:c r="B672" s="166" t="str">
        <x:v>Edmonton Oilers at Utah Mammoth</x:v>
      </x:c>
      <x:c r="C672" s="166" t="str">
        <x:v>NHL</x:v>
      </x:c>
      <x:c r="D672" s="166" t="str">
        <x:v>Moneyline</x:v>
      </x:c>
      <x:c r="E672" s="166" t="str">
        <x:v>Side 2 sensitivity</x:v>
      </x:c>
      <x:c r="F672" s="166"/>
      <x:c r="G672" s="167"/>
      <x:c r="H672" s="167"/>
      <x:c r="I672" s="167"/>
      <x:c r="J672" s="166"/>
      <x:c r="K672" s="167" t="n">
        <x:v>0</x:v>
      </x:c>
      <x:c r="L672" s="166" t="str">
        <x:v>weaker</x:v>
      </x:c>
      <x:c r="M672" s="166" t="str">
        <x:v>Sensitivity state</x:v>
      </x:c>
      <x:c r="N672" s="166" t="str">
        <x:v>Sensitivity state</x:v>
      </x:c>
      <x:c r="O672" s="166" t="str">
        <x:v>Sensitivity state</x:v>
      </x:c>
      <x:c r="P672" s="166" t="str">
        <x:v>NO</x:v>
      </x:c>
      <x:c r="Q672" s="166" t="str">
        <x:v>Screened; unsupported unless current price, probability, availability and contextual evidence jointly cleared the applicable gate.</x:v>
      </x:c>
    </x:row>
    <x:row r="673">
      <x:c r="A673" s="166" t="n">
        <x:v>670</x:v>
      </x:c>
      <x:c r="B673" s="166" t="str">
        <x:v>Edmonton Oilers at Utah Mammoth</x:v>
      </x:c>
      <x:c r="C673" s="166" t="str">
        <x:v>NHL</x:v>
      </x:c>
      <x:c r="D673" s="166" t="str">
        <x:v>Spread / line</x:v>
      </x:c>
      <x:c r="E673" s="166" t="str">
        <x:v>Side 1 sensitivity</x:v>
      </x:c>
      <x:c r="F673" s="166"/>
      <x:c r="G673" s="167"/>
      <x:c r="H673" s="167"/>
      <x:c r="I673" s="167"/>
      <x:c r="J673" s="166"/>
      <x:c r="K673" s="167" t="n">
        <x:v>1</x:v>
      </x:c>
      <x:c r="L673" s="166" t="str">
        <x:v>stronger</x:v>
      </x:c>
      <x:c r="M673" s="166" t="str">
        <x:v>Sensitivity state</x:v>
      </x:c>
      <x:c r="N673" s="166" t="str">
        <x:v>Sensitivity state</x:v>
      </x:c>
      <x:c r="O673" s="166" t="str">
        <x:v>Sensitivity state</x:v>
      </x:c>
      <x:c r="P673" s="166" t="str">
        <x:v>NO</x:v>
      </x:c>
      <x:c r="Q673" s="166" t="str">
        <x:v>Screened; unsupported unless current price, probability, availability and contextual evidence jointly cleared the applicable gate.</x:v>
      </x:c>
    </x:row>
    <x:row r="674">
      <x:c r="A674" s="166" t="n">
        <x:v>671</x:v>
      </x:c>
      <x:c r="B674" s="166" t="str">
        <x:v>Edmonton Oilers at Utah Mammoth</x:v>
      </x:c>
      <x:c r="C674" s="166" t="str">
        <x:v>NHL</x:v>
      </x:c>
      <x:c r="D674" s="166" t="str">
        <x:v>Spread / line</x:v>
      </x:c>
      <x:c r="E674" s="166" t="str">
        <x:v>Side 2 sensitivity</x:v>
      </x:c>
      <x:c r="F674" s="166"/>
      <x:c r="G674" s="167"/>
      <x:c r="H674" s="167"/>
      <x:c r="I674" s="167"/>
      <x:c r="J674" s="166"/>
      <x:c r="K674" s="167" t="n">
        <x:v>2</x:v>
      </x:c>
      <x:c r="L674" s="166" t="str">
        <x:v>base</x:v>
      </x:c>
      <x:c r="M674" s="166" t="str">
        <x:v>Sensitivity state</x:v>
      </x:c>
      <x:c r="N674" s="166" t="str">
        <x:v>Sensitivity state</x:v>
      </x:c>
      <x:c r="O674" s="166" t="str">
        <x:v>Sensitivity state</x:v>
      </x:c>
      <x:c r="P674" s="166" t="str">
        <x:v>NO</x:v>
      </x:c>
      <x:c r="Q674" s="166" t="str">
        <x:v>Screened; unsupported unless current price, probability, availability and contextual evidence jointly cleared the applicable gate.</x:v>
      </x:c>
    </x:row>
    <x:row r="675">
      <x:c r="A675" s="166" t="n">
        <x:v>672</x:v>
      </x:c>
      <x:c r="B675" s="166" t="str">
        <x:v>Edmonton Oilers at Utah Mammoth</x:v>
      </x:c>
      <x:c r="C675" s="166" t="str">
        <x:v>NHL</x:v>
      </x:c>
      <x:c r="D675" s="166" t="str">
        <x:v>Total</x:v>
      </x:c>
      <x:c r="E675" s="166" t="str">
        <x:v>Side 1 sensitivity</x:v>
      </x:c>
      <x:c r="F675" s="166"/>
      <x:c r="G675" s="167"/>
      <x:c r="H675" s="167"/>
      <x:c r="I675" s="167"/>
      <x:c r="J675" s="166"/>
      <x:c r="K675" s="167" t="n">
        <x:v>3</x:v>
      </x:c>
      <x:c r="L675" s="166" t="str">
        <x:v>weaker</x:v>
      </x:c>
      <x:c r="M675" s="166" t="str">
        <x:v>Sensitivity state</x:v>
      </x:c>
      <x:c r="N675" s="166" t="str">
        <x:v>Sensitivity state</x:v>
      </x:c>
      <x:c r="O675" s="166" t="str">
        <x:v>Sensitivity state</x:v>
      </x:c>
      <x:c r="P675" s="166" t="str">
        <x:v>NO</x:v>
      </x:c>
      <x:c r="Q675" s="166" t="str">
        <x:v>Screened; unsupported unless current price, probability, availability and contextual evidence jointly cleared the applicable gate.</x:v>
      </x:c>
    </x:row>
    <x:row r="676">
      <x:c r="A676" s="166" t="n">
        <x:v>673</x:v>
      </x:c>
      <x:c r="B676" s="166" t="str">
        <x:v>Edmonton Oilers at Utah Mammoth</x:v>
      </x:c>
      <x:c r="C676" s="166" t="str">
        <x:v>NHL</x:v>
      </x:c>
      <x:c r="D676" s="166" t="str">
        <x:v>Total</x:v>
      </x:c>
      <x:c r="E676" s="166" t="str">
        <x:v>Side 2 sensitivity</x:v>
      </x:c>
      <x:c r="F676" s="166"/>
      <x:c r="G676" s="167"/>
      <x:c r="H676" s="167"/>
      <x:c r="I676" s="167"/>
      <x:c r="J676" s="166"/>
      <x:c r="K676" s="167" t="n">
        <x:v>-3</x:v>
      </x:c>
      <x:c r="L676" s="166" t="str">
        <x:v>stronger</x:v>
      </x:c>
      <x:c r="M676" s="166" t="str">
        <x:v>Sensitivity state</x:v>
      </x:c>
      <x:c r="N676" s="166" t="str">
        <x:v>Sensitivity state</x:v>
      </x:c>
      <x:c r="O676" s="166" t="str">
        <x:v>Sensitivity state</x:v>
      </x:c>
      <x:c r="P676" s="166" t="str">
        <x:v>NO</x:v>
      </x:c>
      <x:c r="Q676" s="166" t="str">
        <x:v>Screened; unsupported unless current price, probability, availability and contextual evidence jointly cleared the applicable gate.</x:v>
      </x:c>
    </x:row>
    <x:row r="677">
      <x:c r="A677" s="166" t="n">
        <x:v>674</x:v>
      </x:c>
      <x:c r="B677" s="166" t="str">
        <x:v>Vegas Golden Knights at Calgary Flames</x:v>
      </x:c>
      <x:c r="C677" s="166" t="str">
        <x:v>NHL</x:v>
      </x:c>
      <x:c r="D677" s="166" t="str">
        <x:v>Moneyline</x:v>
      </x:c>
      <x:c r="E677" s="166" t="str">
        <x:v>Side 1 sensitivity</x:v>
      </x:c>
      <x:c r="F677" s="166"/>
      <x:c r="G677" s="167"/>
      <x:c r="H677" s="167"/>
      <x:c r="I677" s="167"/>
      <x:c r="J677" s="166"/>
      <x:c r="K677" s="167" t="n">
        <x:v>-2</x:v>
      </x:c>
      <x:c r="L677" s="166" t="str">
        <x:v>base</x:v>
      </x:c>
      <x:c r="M677" s="166" t="str">
        <x:v>Sensitivity state</x:v>
      </x:c>
      <x:c r="N677" s="166" t="str">
        <x:v>Sensitivity state</x:v>
      </x:c>
      <x:c r="O677" s="166" t="str">
        <x:v>Sensitivity state</x:v>
      </x:c>
      <x:c r="P677" s="166" t="str">
        <x:v>NO</x:v>
      </x:c>
      <x:c r="Q677" s="166" t="str">
        <x:v>Screened; unsupported unless current price, probability, availability and contextual evidence jointly cleared the applicable gate.</x:v>
      </x:c>
    </x:row>
    <x:row r="678">
      <x:c r="A678" s="166" t="n">
        <x:v>675</x:v>
      </x:c>
      <x:c r="B678" s="166" t="str">
        <x:v>Vegas Golden Knights at Calgary Flames</x:v>
      </x:c>
      <x:c r="C678" s="166" t="str">
        <x:v>NHL</x:v>
      </x:c>
      <x:c r="D678" s="166" t="str">
        <x:v>Moneyline</x:v>
      </x:c>
      <x:c r="E678" s="166" t="str">
        <x:v>Side 2 sensitivity</x:v>
      </x:c>
      <x:c r="F678" s="166"/>
      <x:c r="G678" s="167"/>
      <x:c r="H678" s="167"/>
      <x:c r="I678" s="167"/>
      <x:c r="J678" s="166"/>
      <x:c r="K678" s="167" t="n">
        <x:v>-1</x:v>
      </x:c>
      <x:c r="L678" s="166" t="str">
        <x:v>weaker</x:v>
      </x:c>
      <x:c r="M678" s="166" t="str">
        <x:v>Sensitivity state</x:v>
      </x:c>
      <x:c r="N678" s="166" t="str">
        <x:v>Sensitivity state</x:v>
      </x:c>
      <x:c r="O678" s="166" t="str">
        <x:v>Sensitivity state</x:v>
      </x:c>
      <x:c r="P678" s="166" t="str">
        <x:v>NO</x:v>
      </x:c>
      <x:c r="Q678" s="166" t="str">
        <x:v>Screened; unsupported unless current price, probability, availability and contextual evidence jointly cleared the applicable gate.</x:v>
      </x:c>
    </x:row>
    <x:row r="679">
      <x:c r="A679" s="166" t="n">
        <x:v>676</x:v>
      </x:c>
      <x:c r="B679" s="166" t="str">
        <x:v>Vegas Golden Knights at Calgary Flames</x:v>
      </x:c>
      <x:c r="C679" s="166" t="str">
        <x:v>NHL</x:v>
      </x:c>
      <x:c r="D679" s="166" t="str">
        <x:v>Spread / line</x:v>
      </x:c>
      <x:c r="E679" s="166" t="str">
        <x:v>Side 1 sensitivity</x:v>
      </x:c>
      <x:c r="F679" s="166"/>
      <x:c r="G679" s="167"/>
      <x:c r="H679" s="167"/>
      <x:c r="I679" s="167"/>
      <x:c r="J679" s="166"/>
      <x:c r="K679" s="167" t="n">
        <x:v>0</x:v>
      </x:c>
      <x:c r="L679" s="166" t="str">
        <x:v>stronger</x:v>
      </x:c>
      <x:c r="M679" s="166" t="str">
        <x:v>Sensitivity state</x:v>
      </x:c>
      <x:c r="N679" s="166" t="str">
        <x:v>Sensitivity state</x:v>
      </x:c>
      <x:c r="O679" s="166" t="str">
        <x:v>Sensitivity state</x:v>
      </x:c>
      <x:c r="P679" s="166" t="str">
        <x:v>NO</x:v>
      </x:c>
      <x:c r="Q679" s="166" t="str">
        <x:v>Screened; unsupported unless current price, probability, availability and contextual evidence jointly cleared the applicable gate.</x:v>
      </x:c>
    </x:row>
    <x:row r="680">
      <x:c r="A680" s="166" t="n">
        <x:v>677</x:v>
      </x:c>
      <x:c r="B680" s="166" t="str">
        <x:v>Vegas Golden Knights at Calgary Flames</x:v>
      </x:c>
      <x:c r="C680" s="166" t="str">
        <x:v>NHL</x:v>
      </x:c>
      <x:c r="D680" s="166" t="str">
        <x:v>Spread / line</x:v>
      </x:c>
      <x:c r="E680" s="166" t="str">
        <x:v>Side 2 sensitivity</x:v>
      </x:c>
      <x:c r="F680" s="166"/>
      <x:c r="G680" s="167"/>
      <x:c r="H680" s="167"/>
      <x:c r="I680" s="167"/>
      <x:c r="J680" s="166"/>
      <x:c r="K680" s="167" t="n">
        <x:v>1</x:v>
      </x:c>
      <x:c r="L680" s="166" t="str">
        <x:v>base</x:v>
      </x:c>
      <x:c r="M680" s="166" t="str">
        <x:v>Sensitivity state</x:v>
      </x:c>
      <x:c r="N680" s="166" t="str">
        <x:v>Sensitivity state</x:v>
      </x:c>
      <x:c r="O680" s="166" t="str">
        <x:v>Sensitivity state</x:v>
      </x:c>
      <x:c r="P680" s="166" t="str">
        <x:v>NO</x:v>
      </x:c>
      <x:c r="Q680" s="166" t="str">
        <x:v>Screened; unsupported unless current price, probability, availability and contextual evidence jointly cleared the applicable gate.</x:v>
      </x:c>
    </x:row>
    <x:row r="681">
      <x:c r="A681" s="166" t="n">
        <x:v>678</x:v>
      </x:c>
      <x:c r="B681" s="166" t="str">
        <x:v>Vegas Golden Knights at Calgary Flames</x:v>
      </x:c>
      <x:c r="C681" s="166" t="str">
        <x:v>NHL</x:v>
      </x:c>
      <x:c r="D681" s="166" t="str">
        <x:v>Total</x:v>
      </x:c>
      <x:c r="E681" s="166" t="str">
        <x:v>Side 1 sensitivity</x:v>
      </x:c>
      <x:c r="F681" s="166"/>
      <x:c r="G681" s="167"/>
      <x:c r="H681" s="167"/>
      <x:c r="I681" s="167"/>
      <x:c r="J681" s="166"/>
      <x:c r="K681" s="167" t="n">
        <x:v>2</x:v>
      </x:c>
      <x:c r="L681" s="166" t="str">
        <x:v>weaker</x:v>
      </x:c>
      <x:c r="M681" s="166" t="str">
        <x:v>Sensitivity state</x:v>
      </x:c>
      <x:c r="N681" s="166" t="str">
        <x:v>Sensitivity state</x:v>
      </x:c>
      <x:c r="O681" s="166" t="str">
        <x:v>Sensitivity state</x:v>
      </x:c>
      <x:c r="P681" s="166" t="str">
        <x:v>NO</x:v>
      </x:c>
      <x:c r="Q681" s="166" t="str">
        <x:v>Screened; unsupported unless current price, probability, availability and contextual evidence jointly cleared the applicable gate.</x:v>
      </x:c>
    </x:row>
    <x:row r="682">
      <x:c r="A682" s="166" t="n">
        <x:v>679</x:v>
      </x:c>
      <x:c r="B682" s="166" t="str">
        <x:v>Vegas Golden Knights at Calgary Flames</x:v>
      </x:c>
      <x:c r="C682" s="166" t="str">
        <x:v>NHL</x:v>
      </x:c>
      <x:c r="D682" s="166" t="str">
        <x:v>Total</x:v>
      </x:c>
      <x:c r="E682" s="166" t="str">
        <x:v>Side 2 sensitivity</x:v>
      </x:c>
      <x:c r="F682" s="166"/>
      <x:c r="G682" s="167"/>
      <x:c r="H682" s="167"/>
      <x:c r="I682" s="167"/>
      <x:c r="J682" s="166"/>
      <x:c r="K682" s="167" t="n">
        <x:v>3</x:v>
      </x:c>
      <x:c r="L682" s="166" t="str">
        <x:v>stronger</x:v>
      </x:c>
      <x:c r="M682" s="166" t="str">
        <x:v>Sensitivity state</x:v>
      </x:c>
      <x:c r="N682" s="166" t="str">
        <x:v>Sensitivity state</x:v>
      </x:c>
      <x:c r="O682" s="166" t="str">
        <x:v>Sensitivity state</x:v>
      </x:c>
      <x:c r="P682" s="166" t="str">
        <x:v>NO</x:v>
      </x:c>
      <x:c r="Q682" s="166" t="str">
        <x:v>Screened; unsupported unless current price, probability, availability and contextual evidence jointly cleared the applicable gate.</x:v>
      </x:c>
    </x:row>
    <x:row r="683">
      <x:c r="A683" s="166" t="n">
        <x:v>680</x:v>
      </x:c>
      <x:c r="B683" s="166" t="str">
        <x:v>Tampa Bay Rays at Cleveland Guardians</x:v>
      </x:c>
      <x:c r="C683" s="166" t="str">
        <x:v>MLB</x:v>
      </x:c>
      <x:c r="D683" s="166" t="str">
        <x:v>Moneyline</x:v>
      </x:c>
      <x:c r="E683" s="166" t="str">
        <x:v>Side 1 sensitivity</x:v>
      </x:c>
      <x:c r="F683" s="166"/>
      <x:c r="G683" s="167"/>
      <x:c r="H683" s="167"/>
      <x:c r="I683" s="167"/>
      <x:c r="J683" s="166"/>
      <x:c r="K683" s="167" t="n">
        <x:v>-3</x:v>
      </x:c>
      <x:c r="L683" s="166" t="str">
        <x:v>base</x:v>
      </x:c>
      <x:c r="M683" s="166" t="str">
        <x:v>Sensitivity state</x:v>
      </x:c>
      <x:c r="N683" s="166" t="str">
        <x:v>Sensitivity state</x:v>
      </x:c>
      <x:c r="O683" s="166" t="str">
        <x:v>Sensitivity state</x:v>
      </x:c>
      <x:c r="P683" s="166" t="str">
        <x:v>NO</x:v>
      </x:c>
      <x:c r="Q683" s="166" t="str">
        <x:v>Screened; unsupported unless current price, probability, availability and contextual evidence jointly cleared the applicable gate.</x:v>
      </x:c>
    </x:row>
    <x:row r="684">
      <x:c r="A684" s="166" t="n">
        <x:v>681</x:v>
      </x:c>
      <x:c r="B684" s="166" t="str">
        <x:v>Tampa Bay Rays at Cleveland Guardians</x:v>
      </x:c>
      <x:c r="C684" s="166" t="str">
        <x:v>MLB</x:v>
      </x:c>
      <x:c r="D684" s="166" t="str">
        <x:v>Moneyline</x:v>
      </x:c>
      <x:c r="E684" s="166" t="str">
        <x:v>Side 2 sensitivity</x:v>
      </x:c>
      <x:c r="F684" s="166"/>
      <x:c r="G684" s="167"/>
      <x:c r="H684" s="167"/>
      <x:c r="I684" s="167"/>
      <x:c r="J684" s="166"/>
      <x:c r="K684" s="167" t="n">
        <x:v>-2</x:v>
      </x:c>
      <x:c r="L684" s="166" t="str">
        <x:v>weaker</x:v>
      </x:c>
      <x:c r="M684" s="166" t="str">
        <x:v>Sensitivity state</x:v>
      </x:c>
      <x:c r="N684" s="166" t="str">
        <x:v>Sensitivity state</x:v>
      </x:c>
      <x:c r="O684" s="166" t="str">
        <x:v>Sensitivity state</x:v>
      </x:c>
      <x:c r="P684" s="166" t="str">
        <x:v>NO</x:v>
      </x:c>
      <x:c r="Q684" s="166" t="str">
        <x:v>Screened; unsupported unless current price, probability, availability and contextual evidence jointly cleared the applicable gate.</x:v>
      </x:c>
    </x:row>
    <x:row r="685">
      <x:c r="A685" s="166" t="n">
        <x:v>682</x:v>
      </x:c>
      <x:c r="B685" s="166" t="str">
        <x:v>Tampa Bay Rays at Cleveland Guardians</x:v>
      </x:c>
      <x:c r="C685" s="166" t="str">
        <x:v>MLB</x:v>
      </x:c>
      <x:c r="D685" s="166" t="str">
        <x:v>Spread / line</x:v>
      </x:c>
      <x:c r="E685" s="166" t="str">
        <x:v>Side 1 sensitivity</x:v>
      </x:c>
      <x:c r="F685" s="166"/>
      <x:c r="G685" s="167"/>
      <x:c r="H685" s="167"/>
      <x:c r="I685" s="167"/>
      <x:c r="J685" s="166"/>
      <x:c r="K685" s="167" t="n">
        <x:v>-1</x:v>
      </x:c>
      <x:c r="L685" s="166" t="str">
        <x:v>stronger</x:v>
      </x:c>
      <x:c r="M685" s="166" t="str">
        <x:v>Sensitivity state</x:v>
      </x:c>
      <x:c r="N685" s="166" t="str">
        <x:v>Sensitivity state</x:v>
      </x:c>
      <x:c r="O685" s="166" t="str">
        <x:v>Sensitivity state</x:v>
      </x:c>
      <x:c r="P685" s="166" t="str">
        <x:v>NO</x:v>
      </x:c>
      <x:c r="Q685" s="166" t="str">
        <x:v>Screened; unsupported unless current price, probability, availability and contextual evidence jointly cleared the applicable gate.</x:v>
      </x:c>
    </x:row>
    <x:row r="686">
      <x:c r="A686" s="166" t="n">
        <x:v>683</x:v>
      </x:c>
      <x:c r="B686" s="166" t="str">
        <x:v>Tampa Bay Rays at Cleveland Guardians</x:v>
      </x:c>
      <x:c r="C686" s="166" t="str">
        <x:v>MLB</x:v>
      </x:c>
      <x:c r="D686" s="166" t="str">
        <x:v>Spread / line</x:v>
      </x:c>
      <x:c r="E686" s="166" t="str">
        <x:v>Side 2 sensitivity</x:v>
      </x:c>
      <x:c r="F686" s="166"/>
      <x:c r="G686" s="167"/>
      <x:c r="H686" s="167"/>
      <x:c r="I686" s="167"/>
      <x:c r="J686" s="166"/>
      <x:c r="K686" s="167" t="n">
        <x:v>0</x:v>
      </x:c>
      <x:c r="L686" s="166" t="str">
        <x:v>base</x:v>
      </x:c>
      <x:c r="M686" s="166" t="str">
        <x:v>Sensitivity state</x:v>
      </x:c>
      <x:c r="N686" s="166" t="str">
        <x:v>Sensitivity state</x:v>
      </x:c>
      <x:c r="O686" s="166" t="str">
        <x:v>Sensitivity state</x:v>
      </x:c>
      <x:c r="P686" s="166" t="str">
        <x:v>NO</x:v>
      </x:c>
      <x:c r="Q686" s="166" t="str">
        <x:v>Screened; unsupported unless current price, probability, availability and contextual evidence jointly cleared the applicable gate.</x:v>
      </x:c>
    </x:row>
    <x:row r="687">
      <x:c r="A687" s="166" t="n">
        <x:v>684</x:v>
      </x:c>
      <x:c r="B687" s="166" t="str">
        <x:v>Tampa Bay Rays at Cleveland Guardians</x:v>
      </x:c>
      <x:c r="C687" s="166" t="str">
        <x:v>MLB</x:v>
      </x:c>
      <x:c r="D687" s="166" t="str">
        <x:v>Total</x:v>
      </x:c>
      <x:c r="E687" s="166" t="str">
        <x:v>Side 1 sensitivity</x:v>
      </x:c>
      <x:c r="F687" s="166"/>
      <x:c r="G687" s="167"/>
      <x:c r="H687" s="167"/>
      <x:c r="I687" s="167"/>
      <x:c r="J687" s="166"/>
      <x:c r="K687" s="167" t="n">
        <x:v>1</x:v>
      </x:c>
      <x:c r="L687" s="166" t="str">
        <x:v>weaker</x:v>
      </x:c>
      <x:c r="M687" s="166" t="str">
        <x:v>Sensitivity state</x:v>
      </x:c>
      <x:c r="N687" s="166" t="str">
        <x:v>Sensitivity state</x:v>
      </x:c>
      <x:c r="O687" s="166" t="str">
        <x:v>Sensitivity state</x:v>
      </x:c>
      <x:c r="P687" s="166" t="str">
        <x:v>NO</x:v>
      </x:c>
      <x:c r="Q687" s="166" t="str">
        <x:v>Screened; unsupported unless current price, probability, availability and contextual evidence jointly cleared the applicable gate.</x:v>
      </x:c>
    </x:row>
    <x:row r="688">
      <x:c r="A688" s="166" t="n">
        <x:v>685</x:v>
      </x:c>
      <x:c r="B688" s="166" t="str">
        <x:v>Tampa Bay Rays at Cleveland Guardians</x:v>
      </x:c>
      <x:c r="C688" s="166" t="str">
        <x:v>MLB</x:v>
      </x:c>
      <x:c r="D688" s="166" t="str">
        <x:v>Total</x:v>
      </x:c>
      <x:c r="E688" s="166" t="str">
        <x:v>Side 2 sensitivity</x:v>
      </x:c>
      <x:c r="F688" s="166"/>
      <x:c r="G688" s="167"/>
      <x:c r="H688" s="167"/>
      <x:c r="I688" s="167"/>
      <x:c r="J688" s="166"/>
      <x:c r="K688" s="167" t="n">
        <x:v>2</x:v>
      </x:c>
      <x:c r="L688" s="166" t="str">
        <x:v>stronger</x:v>
      </x:c>
      <x:c r="M688" s="166" t="str">
        <x:v>Sensitivity state</x:v>
      </x:c>
      <x:c r="N688" s="166" t="str">
        <x:v>Sensitivity state</x:v>
      </x:c>
      <x:c r="O688" s="166" t="str">
        <x:v>Sensitivity state</x:v>
      </x:c>
      <x:c r="P688" s="166" t="str">
        <x:v>NO</x:v>
      </x:c>
      <x:c r="Q688" s="166" t="str">
        <x:v>Screened; unsupported unless current price, probability, availability and contextual evidence jointly cleared the applicable gate.</x:v>
      </x:c>
    </x:row>
    <x:row r="689">
      <x:c r="A689" s="166" t="n">
        <x:v>686</x:v>
      </x:c>
      <x:c r="B689" s="166" t="str">
        <x:v>Buffalo Sabres at Toronto Maple Leafs</x:v>
      </x:c>
      <x:c r="C689" s="166" t="str">
        <x:v>NHL</x:v>
      </x:c>
      <x:c r="D689" s="166" t="str">
        <x:v>Moneyline</x:v>
      </x:c>
      <x:c r="E689" s="166" t="str">
        <x:v>Side 1 sensitivity</x:v>
      </x:c>
      <x:c r="F689" s="166"/>
      <x:c r="G689" s="167"/>
      <x:c r="H689" s="167"/>
      <x:c r="I689" s="167"/>
      <x:c r="J689" s="166"/>
      <x:c r="K689" s="167" t="n">
        <x:v>3</x:v>
      </x:c>
      <x:c r="L689" s="166" t="str">
        <x:v>base</x:v>
      </x:c>
      <x:c r="M689" s="166" t="str">
        <x:v>Sensitivity state</x:v>
      </x:c>
      <x:c r="N689" s="166" t="str">
        <x:v>Sensitivity state</x:v>
      </x:c>
      <x:c r="O689" s="166" t="str">
        <x:v>Sensitivity state</x:v>
      </x:c>
      <x:c r="P689" s="166" t="str">
        <x:v>NO</x:v>
      </x:c>
      <x:c r="Q689" s="166" t="str">
        <x:v>Screened; unsupported unless current price, probability, availability and contextual evidence jointly cleared the applicable gate.</x:v>
      </x:c>
    </x:row>
    <x:row r="690">
      <x:c r="A690" s="166" t="n">
        <x:v>687</x:v>
      </x:c>
      <x:c r="B690" s="166" t="str">
        <x:v>Buffalo Sabres at Toronto Maple Leafs</x:v>
      </x:c>
      <x:c r="C690" s="166" t="str">
        <x:v>NHL</x:v>
      </x:c>
      <x:c r="D690" s="166" t="str">
        <x:v>Moneyline</x:v>
      </x:c>
      <x:c r="E690" s="166" t="str">
        <x:v>Side 2 sensitivity</x:v>
      </x:c>
      <x:c r="F690" s="166"/>
      <x:c r="G690" s="167"/>
      <x:c r="H690" s="167"/>
      <x:c r="I690" s="167"/>
      <x:c r="J690" s="166"/>
      <x:c r="K690" s="167" t="n">
        <x:v>-3</x:v>
      </x:c>
      <x:c r="L690" s="166" t="str">
        <x:v>weaker</x:v>
      </x:c>
      <x:c r="M690" s="166" t="str">
        <x:v>Sensitivity state</x:v>
      </x:c>
      <x:c r="N690" s="166" t="str">
        <x:v>Sensitivity state</x:v>
      </x:c>
      <x:c r="O690" s="166" t="str">
        <x:v>Sensitivity state</x:v>
      </x:c>
      <x:c r="P690" s="166" t="str">
        <x:v>NO</x:v>
      </x:c>
      <x:c r="Q690" s="166" t="str">
        <x:v>Screened; unsupported unless current price, probability, availability and contextual evidence jointly cleared the applicable gate.</x:v>
      </x:c>
    </x:row>
    <x:row r="691">
      <x:c r="A691" s="166" t="n">
        <x:v>688</x:v>
      </x:c>
      <x:c r="B691" s="166" t="str">
        <x:v>Buffalo Sabres at Toronto Maple Leafs</x:v>
      </x:c>
      <x:c r="C691" s="166" t="str">
        <x:v>NHL</x:v>
      </x:c>
      <x:c r="D691" s="166" t="str">
        <x:v>Spread / line</x:v>
      </x:c>
      <x:c r="E691" s="166" t="str">
        <x:v>Side 1 sensitivity</x:v>
      </x:c>
      <x:c r="F691" s="166"/>
      <x:c r="G691" s="167"/>
      <x:c r="H691" s="167"/>
      <x:c r="I691" s="167"/>
      <x:c r="J691" s="166"/>
      <x:c r="K691" s="167" t="n">
        <x:v>-2</x:v>
      </x:c>
      <x:c r="L691" s="166" t="str">
        <x:v>stronger</x:v>
      </x:c>
      <x:c r="M691" s="166" t="str">
        <x:v>Sensitivity state</x:v>
      </x:c>
      <x:c r="N691" s="166" t="str">
        <x:v>Sensitivity state</x:v>
      </x:c>
      <x:c r="O691" s="166" t="str">
        <x:v>Sensitivity state</x:v>
      </x:c>
      <x:c r="P691" s="166" t="str">
        <x:v>NO</x:v>
      </x:c>
      <x:c r="Q691" s="166" t="str">
        <x:v>Screened; unsupported unless current price, probability, availability and contextual evidence jointly cleared the applicable gate.</x:v>
      </x:c>
    </x:row>
    <x:row r="692">
      <x:c r="A692" s="166" t="n">
        <x:v>689</x:v>
      </x:c>
      <x:c r="B692" s="166" t="str">
        <x:v>Buffalo Sabres at Toronto Maple Leafs</x:v>
      </x:c>
      <x:c r="C692" s="166" t="str">
        <x:v>NHL</x:v>
      </x:c>
      <x:c r="D692" s="166" t="str">
        <x:v>Spread / line</x:v>
      </x:c>
      <x:c r="E692" s="166" t="str">
        <x:v>Side 2 sensitivity</x:v>
      </x:c>
      <x:c r="F692" s="166"/>
      <x:c r="G692" s="167"/>
      <x:c r="H692" s="167"/>
      <x:c r="I692" s="167"/>
      <x:c r="J692" s="166"/>
      <x:c r="K692" s="167" t="n">
        <x:v>-1</x:v>
      </x:c>
      <x:c r="L692" s="166" t="str">
        <x:v>base</x:v>
      </x:c>
      <x:c r="M692" s="166" t="str">
        <x:v>Sensitivity state</x:v>
      </x:c>
      <x:c r="N692" s="166" t="str">
        <x:v>Sensitivity state</x:v>
      </x:c>
      <x:c r="O692" s="166" t="str">
        <x:v>Sensitivity state</x:v>
      </x:c>
      <x:c r="P692" s="166" t="str">
        <x:v>NO</x:v>
      </x:c>
      <x:c r="Q692" s="166" t="str">
        <x:v>Screened; unsupported unless current price, probability, availability and contextual evidence jointly cleared the applicable gate.</x:v>
      </x:c>
    </x:row>
    <x:row r="693">
      <x:c r="A693" s="166" t="n">
        <x:v>690</x:v>
      </x:c>
      <x:c r="B693" s="166" t="str">
        <x:v>Buffalo Sabres at Toronto Maple Leafs</x:v>
      </x:c>
      <x:c r="C693" s="166" t="str">
        <x:v>NHL</x:v>
      </x:c>
      <x:c r="D693" s="166" t="str">
        <x:v>Total</x:v>
      </x:c>
      <x:c r="E693" s="166" t="str">
        <x:v>Side 1 sensitivity</x:v>
      </x:c>
      <x:c r="F693" s="166"/>
      <x:c r="G693" s="167"/>
      <x:c r="H693" s="167"/>
      <x:c r="I693" s="167"/>
      <x:c r="J693" s="166"/>
      <x:c r="K693" s="167" t="n">
        <x:v>0</x:v>
      </x:c>
      <x:c r="L693" s="166" t="str">
        <x:v>weaker</x:v>
      </x:c>
      <x:c r="M693" s="166" t="str">
        <x:v>Sensitivity state</x:v>
      </x:c>
      <x:c r="N693" s="166" t="str">
        <x:v>Sensitivity state</x:v>
      </x:c>
      <x:c r="O693" s="166" t="str">
        <x:v>Sensitivity state</x:v>
      </x:c>
      <x:c r="P693" s="166" t="str">
        <x:v>NO</x:v>
      </x:c>
      <x:c r="Q693" s="166" t="str">
        <x:v>Screened; unsupported unless current price, probability, availability and contextual evidence jointly cleared the applicable gate.</x:v>
      </x:c>
    </x:row>
    <x:row r="694">
      <x:c r="A694" s="166" t="n">
        <x:v>691</x:v>
      </x:c>
      <x:c r="B694" s="166" t="str">
        <x:v>Buffalo Sabres at Toronto Maple Leafs</x:v>
      </x:c>
      <x:c r="C694" s="166" t="str">
        <x:v>NHL</x:v>
      </x:c>
      <x:c r="D694" s="166" t="str">
        <x:v>Total</x:v>
      </x:c>
      <x:c r="E694" s="166" t="str">
        <x:v>Side 2 sensitivity</x:v>
      </x:c>
      <x:c r="F694" s="166"/>
      <x:c r="G694" s="167"/>
      <x:c r="H694" s="167"/>
      <x:c r="I694" s="167"/>
      <x:c r="J694" s="166"/>
      <x:c r="K694" s="167" t="n">
        <x:v>1</x:v>
      </x:c>
      <x:c r="L694" s="166" t="str">
        <x:v>stronger</x:v>
      </x:c>
      <x:c r="M694" s="166" t="str">
        <x:v>Sensitivity state</x:v>
      </x:c>
      <x:c r="N694" s="166" t="str">
        <x:v>Sensitivity state</x:v>
      </x:c>
      <x:c r="O694" s="166" t="str">
        <x:v>Sensitivity state</x:v>
      </x:c>
      <x:c r="P694" s="166" t="str">
        <x:v>NO</x:v>
      </x:c>
      <x:c r="Q694" s="166" t="str">
        <x:v>Screened; unsupported unless current price, probability, availability and contextual evidence jointly cleared the applicable gate.</x:v>
      </x:c>
    </x:row>
    <x:row r="695">
      <x:c r="A695" s="166" t="n">
        <x:v>692</x:v>
      </x:c>
      <x:c r="B695" s="166" t="str">
        <x:v>New York Rangers at New Jersey Devils</x:v>
      </x:c>
      <x:c r="C695" s="166" t="str">
        <x:v>NHL</x:v>
      </x:c>
      <x:c r="D695" s="166" t="str">
        <x:v>Moneyline</x:v>
      </x:c>
      <x:c r="E695" s="166" t="str">
        <x:v>Side 1 sensitivity</x:v>
      </x:c>
      <x:c r="F695" s="166"/>
      <x:c r="G695" s="167"/>
      <x:c r="H695" s="167"/>
      <x:c r="I695" s="167"/>
      <x:c r="J695" s="166"/>
      <x:c r="K695" s="167" t="n">
        <x:v>2</x:v>
      </x:c>
      <x:c r="L695" s="166" t="str">
        <x:v>base</x:v>
      </x:c>
      <x:c r="M695" s="166" t="str">
        <x:v>Sensitivity state</x:v>
      </x:c>
      <x:c r="N695" s="166" t="str">
        <x:v>Sensitivity state</x:v>
      </x:c>
      <x:c r="O695" s="166" t="str">
        <x:v>Sensitivity state</x:v>
      </x:c>
      <x:c r="P695" s="166" t="str">
        <x:v>NO</x:v>
      </x:c>
      <x:c r="Q695" s="166" t="str">
        <x:v>Screened; unsupported unless current price, probability, availability and contextual evidence jointly cleared the applicable gate.</x:v>
      </x:c>
    </x:row>
    <x:row r="696">
      <x:c r="A696" s="166" t="n">
        <x:v>693</x:v>
      </x:c>
      <x:c r="B696" s="166" t="str">
        <x:v>New York Rangers at New Jersey Devils</x:v>
      </x:c>
      <x:c r="C696" s="166" t="str">
        <x:v>NHL</x:v>
      </x:c>
      <x:c r="D696" s="166" t="str">
        <x:v>Moneyline</x:v>
      </x:c>
      <x:c r="E696" s="166" t="str">
        <x:v>Side 2 sensitivity</x:v>
      </x:c>
      <x:c r="F696" s="166"/>
      <x:c r="G696" s="167"/>
      <x:c r="H696" s="167"/>
      <x:c r="I696" s="167"/>
      <x:c r="J696" s="166"/>
      <x:c r="K696" s="167" t="n">
        <x:v>3</x:v>
      </x:c>
      <x:c r="L696" s="166" t="str">
        <x:v>weaker</x:v>
      </x:c>
      <x:c r="M696" s="166" t="str">
        <x:v>Sensitivity state</x:v>
      </x:c>
      <x:c r="N696" s="166" t="str">
        <x:v>Sensitivity state</x:v>
      </x:c>
      <x:c r="O696" s="166" t="str">
        <x:v>Sensitivity state</x:v>
      </x:c>
      <x:c r="P696" s="166" t="str">
        <x:v>NO</x:v>
      </x:c>
      <x:c r="Q696" s="166" t="str">
        <x:v>Screened; unsupported unless current price, probability, availability and contextual evidence jointly cleared the applicable gate.</x:v>
      </x:c>
    </x:row>
    <x:row r="697">
      <x:c r="A697" s="166" t="n">
        <x:v>694</x:v>
      </x:c>
      <x:c r="B697" s="166" t="str">
        <x:v>New York Rangers at New Jersey Devils</x:v>
      </x:c>
      <x:c r="C697" s="166" t="str">
        <x:v>NHL</x:v>
      </x:c>
      <x:c r="D697" s="166" t="str">
        <x:v>Spread / line</x:v>
      </x:c>
      <x:c r="E697" s="166" t="str">
        <x:v>Side 1 sensitivity</x:v>
      </x:c>
      <x:c r="F697" s="166"/>
      <x:c r="G697" s="167"/>
      <x:c r="H697" s="167"/>
      <x:c r="I697" s="167"/>
      <x:c r="J697" s="166"/>
      <x:c r="K697" s="167" t="n">
        <x:v>-3</x:v>
      </x:c>
      <x:c r="L697" s="166" t="str">
        <x:v>stronger</x:v>
      </x:c>
      <x:c r="M697" s="166" t="str">
        <x:v>Sensitivity state</x:v>
      </x:c>
      <x:c r="N697" s="166" t="str">
        <x:v>Sensitivity state</x:v>
      </x:c>
      <x:c r="O697" s="166" t="str">
        <x:v>Sensitivity state</x:v>
      </x:c>
      <x:c r="P697" s="166" t="str">
        <x:v>NO</x:v>
      </x:c>
      <x:c r="Q697" s="166" t="str">
        <x:v>Screened; unsupported unless current price, probability, availability and contextual evidence jointly cleared the applicable gate.</x:v>
      </x:c>
    </x:row>
    <x:row r="698">
      <x:c r="A698" s="166" t="n">
        <x:v>695</x:v>
      </x:c>
      <x:c r="B698" s="166" t="str">
        <x:v>New York Rangers at New Jersey Devils</x:v>
      </x:c>
      <x:c r="C698" s="166" t="str">
        <x:v>NHL</x:v>
      </x:c>
      <x:c r="D698" s="166" t="str">
        <x:v>Spread / line</x:v>
      </x:c>
      <x:c r="E698" s="166" t="str">
        <x:v>Side 2 sensitivity</x:v>
      </x:c>
      <x:c r="F698" s="166"/>
      <x:c r="G698" s="167"/>
      <x:c r="H698" s="167"/>
      <x:c r="I698" s="167"/>
      <x:c r="J698" s="166"/>
      <x:c r="K698" s="167" t="n">
        <x:v>-2</x:v>
      </x:c>
      <x:c r="L698" s="166" t="str">
        <x:v>base</x:v>
      </x:c>
      <x:c r="M698" s="166" t="str">
        <x:v>Sensitivity state</x:v>
      </x:c>
      <x:c r="N698" s="166" t="str">
        <x:v>Sensitivity state</x:v>
      </x:c>
      <x:c r="O698" s="166" t="str">
        <x:v>Sensitivity state</x:v>
      </x:c>
      <x:c r="P698" s="166" t="str">
        <x:v>NO</x:v>
      </x:c>
      <x:c r="Q698" s="166" t="str">
        <x:v>Screened; unsupported unless current price, probability, availability and contextual evidence jointly cleared the applicable gate.</x:v>
      </x:c>
    </x:row>
    <x:row r="699">
      <x:c r="A699" s="166" t="n">
        <x:v>696</x:v>
      </x:c>
      <x:c r="B699" s="166" t="str">
        <x:v>New York Rangers at New Jersey Devils</x:v>
      </x:c>
      <x:c r="C699" s="166" t="str">
        <x:v>NHL</x:v>
      </x:c>
      <x:c r="D699" s="166" t="str">
        <x:v>Total</x:v>
      </x:c>
      <x:c r="E699" s="166" t="str">
        <x:v>Side 1 sensitivity</x:v>
      </x:c>
      <x:c r="F699" s="166"/>
      <x:c r="G699" s="167"/>
      <x:c r="H699" s="167"/>
      <x:c r="I699" s="167"/>
      <x:c r="J699" s="166"/>
      <x:c r="K699" s="167" t="n">
        <x:v>-1</x:v>
      </x:c>
      <x:c r="L699" s="166" t="str">
        <x:v>weaker</x:v>
      </x:c>
      <x:c r="M699" s="166" t="str">
        <x:v>Sensitivity state</x:v>
      </x:c>
      <x:c r="N699" s="166" t="str">
        <x:v>Sensitivity state</x:v>
      </x:c>
      <x:c r="O699" s="166" t="str">
        <x:v>Sensitivity state</x:v>
      </x:c>
      <x:c r="P699" s="166" t="str">
        <x:v>NO</x:v>
      </x:c>
      <x:c r="Q699" s="166" t="str">
        <x:v>Screened; unsupported unless current price, probability, availability and contextual evidence jointly cleared the applicable gate.</x:v>
      </x:c>
    </x:row>
    <x:row r="700">
      <x:c r="A700" s="166" t="n">
        <x:v>697</x:v>
      </x:c>
      <x:c r="B700" s="166" t="str">
        <x:v>New York Rangers at New Jersey Devils</x:v>
      </x:c>
      <x:c r="C700" s="166" t="str">
        <x:v>NHL</x:v>
      </x:c>
      <x:c r="D700" s="166" t="str">
        <x:v>Total</x:v>
      </x:c>
      <x:c r="E700" s="166" t="str">
        <x:v>Side 2 sensitivity</x:v>
      </x:c>
      <x:c r="F700" s="166"/>
      <x:c r="G700" s="167"/>
      <x:c r="H700" s="167"/>
      <x:c r="I700" s="167"/>
      <x:c r="J700" s="166"/>
      <x:c r="K700" s="167" t="n">
        <x:v>0</x:v>
      </x:c>
      <x:c r="L700" s="166" t="str">
        <x:v>stronger</x:v>
      </x:c>
      <x:c r="M700" s="166" t="str">
        <x:v>Sensitivity state</x:v>
      </x:c>
      <x:c r="N700" s="166" t="str">
        <x:v>Sensitivity state</x:v>
      </x:c>
      <x:c r="O700" s="166" t="str">
        <x:v>Sensitivity state</x:v>
      </x:c>
      <x:c r="P700" s="166" t="str">
        <x:v>NO</x:v>
      </x:c>
      <x:c r="Q700" s="166" t="str">
        <x:v>Screened; unsupported unless current price, probability, availability and contextual evidence jointly cleared the applicable gate.</x:v>
      </x:c>
    </x:row>
    <x:row r="701">
      <x:c r="A701" s="166" t="n">
        <x:v>698</x:v>
      </x:c>
      <x:c r="B701" s="166" t="str">
        <x:v>Ottawa Senators at New York Islanders</x:v>
      </x:c>
      <x:c r="C701" s="166" t="str">
        <x:v>NHL</x:v>
      </x:c>
      <x:c r="D701" s="166" t="str">
        <x:v>Moneyline</x:v>
      </x:c>
      <x:c r="E701" s="166" t="str">
        <x:v>Side 1 sensitivity</x:v>
      </x:c>
      <x:c r="F701" s="166"/>
      <x:c r="G701" s="167"/>
      <x:c r="H701" s="167"/>
      <x:c r="I701" s="167"/>
      <x:c r="J701" s="166"/>
      <x:c r="K701" s="167" t="n">
        <x:v>1</x:v>
      </x:c>
      <x:c r="L701" s="166" t="str">
        <x:v>base</x:v>
      </x:c>
      <x:c r="M701" s="166" t="str">
        <x:v>Sensitivity state</x:v>
      </x:c>
      <x:c r="N701" s="166" t="str">
        <x:v>Sensitivity state</x:v>
      </x:c>
      <x:c r="O701" s="166" t="str">
        <x:v>Sensitivity state</x:v>
      </x:c>
      <x:c r="P701" s="166" t="str">
        <x:v>NO</x:v>
      </x:c>
      <x:c r="Q701" s="166" t="str">
        <x:v>Screened; unsupported unless current price, probability, availability and contextual evidence jointly cleared the applicable gate.</x:v>
      </x:c>
    </x:row>
    <x:row r="702">
      <x:c r="A702" s="166" t="n">
        <x:v>699</x:v>
      </x:c>
      <x:c r="B702" s="166" t="str">
        <x:v>Ottawa Senators at New York Islanders</x:v>
      </x:c>
      <x:c r="C702" s="166" t="str">
        <x:v>NHL</x:v>
      </x:c>
      <x:c r="D702" s="166" t="str">
        <x:v>Moneyline</x:v>
      </x:c>
      <x:c r="E702" s="166" t="str">
        <x:v>Side 2 sensitivity</x:v>
      </x:c>
      <x:c r="F702" s="166"/>
      <x:c r="G702" s="167"/>
      <x:c r="H702" s="167"/>
      <x:c r="I702" s="167"/>
      <x:c r="J702" s="166"/>
      <x:c r="K702" s="167" t="n">
        <x:v>2</x:v>
      </x:c>
      <x:c r="L702" s="166" t="str">
        <x:v>weaker</x:v>
      </x:c>
      <x:c r="M702" s="166" t="str">
        <x:v>Sensitivity state</x:v>
      </x:c>
      <x:c r="N702" s="166" t="str">
        <x:v>Sensitivity state</x:v>
      </x:c>
      <x:c r="O702" s="166" t="str">
        <x:v>Sensitivity state</x:v>
      </x:c>
      <x:c r="P702" s="166" t="str">
        <x:v>NO</x:v>
      </x:c>
      <x:c r="Q702" s="166" t="str">
        <x:v>Screened; unsupported unless current price, probability, availability and contextual evidence jointly cleared the applicable gate.</x:v>
      </x:c>
    </x:row>
    <x:row r="703">
      <x:c r="A703" s="166" t="n">
        <x:v>700</x:v>
      </x:c>
      <x:c r="B703" s="166" t="str">
        <x:v>Ottawa Senators at New York Islanders</x:v>
      </x:c>
      <x:c r="C703" s="166" t="str">
        <x:v>NHL</x:v>
      </x:c>
      <x:c r="D703" s="166" t="str">
        <x:v>Spread / line</x:v>
      </x:c>
      <x:c r="E703" s="166" t="str">
        <x:v>Side 1 sensitivity</x:v>
      </x:c>
      <x:c r="F703" s="166"/>
      <x:c r="G703" s="167"/>
      <x:c r="H703" s="167"/>
      <x:c r="I703" s="167"/>
      <x:c r="J703" s="166"/>
      <x:c r="K703" s="167" t="n">
        <x:v>3</x:v>
      </x:c>
      <x:c r="L703" s="166" t="str">
        <x:v>stronger</x:v>
      </x:c>
      <x:c r="M703" s="166" t="str">
        <x:v>Sensitivity state</x:v>
      </x:c>
      <x:c r="N703" s="166" t="str">
        <x:v>Sensitivity state</x:v>
      </x:c>
      <x:c r="O703" s="166" t="str">
        <x:v>Sensitivity state</x:v>
      </x:c>
      <x:c r="P703" s="166" t="str">
        <x:v>NO</x:v>
      </x:c>
      <x:c r="Q703" s="166" t="str">
        <x:v>Screened; unsupported unless current price, probability, availability and contextual evidence jointly cleared the applicable gate.</x:v>
      </x:c>
    </x:row>
    <x:row r="704">
      <x:c r="A704" s="166" t="n">
        <x:v>701</x:v>
      </x:c>
      <x:c r="B704" s="166" t="str">
        <x:v>Ottawa Senators at New York Islanders</x:v>
      </x:c>
      <x:c r="C704" s="166" t="str">
        <x:v>NHL</x:v>
      </x:c>
      <x:c r="D704" s="166" t="str">
        <x:v>Spread / line</x:v>
      </x:c>
      <x:c r="E704" s="166" t="str">
        <x:v>Side 2 sensitivity</x:v>
      </x:c>
      <x:c r="F704" s="166"/>
      <x:c r="G704" s="167"/>
      <x:c r="H704" s="167"/>
      <x:c r="I704" s="167"/>
      <x:c r="J704" s="166"/>
      <x:c r="K704" s="167" t="n">
        <x:v>-3</x:v>
      </x:c>
      <x:c r="L704" s="166" t="str">
        <x:v>base</x:v>
      </x:c>
      <x:c r="M704" s="166" t="str">
        <x:v>Sensitivity state</x:v>
      </x:c>
      <x:c r="N704" s="166" t="str">
        <x:v>Sensitivity state</x:v>
      </x:c>
      <x:c r="O704" s="166" t="str">
        <x:v>Sensitivity state</x:v>
      </x:c>
      <x:c r="P704" s="166" t="str">
        <x:v>NO</x:v>
      </x:c>
      <x:c r="Q704" s="166" t="str">
        <x:v>Screened; unsupported unless current price, probability, availability and contextual evidence jointly cleared the applicable gate.</x:v>
      </x:c>
    </x:row>
    <x:row r="705">
      <x:c r="A705" s="166" t="n">
        <x:v>702</x:v>
      </x:c>
      <x:c r="B705" s="166" t="str">
        <x:v>Ottawa Senators at New York Islanders</x:v>
      </x:c>
      <x:c r="C705" s="166" t="str">
        <x:v>NHL</x:v>
      </x:c>
      <x:c r="D705" s="166" t="str">
        <x:v>Total</x:v>
      </x:c>
      <x:c r="E705" s="166" t="str">
        <x:v>Side 1 sensitivity</x:v>
      </x:c>
      <x:c r="F705" s="166"/>
      <x:c r="G705" s="167"/>
      <x:c r="H705" s="167"/>
      <x:c r="I705" s="167"/>
      <x:c r="J705" s="166"/>
      <x:c r="K705" s="167" t="n">
        <x:v>-2</x:v>
      </x:c>
      <x:c r="L705" s="166" t="str">
        <x:v>weaker</x:v>
      </x:c>
      <x:c r="M705" s="166" t="str">
        <x:v>Sensitivity state</x:v>
      </x:c>
      <x:c r="N705" s="166" t="str">
        <x:v>Sensitivity state</x:v>
      </x:c>
      <x:c r="O705" s="166" t="str">
        <x:v>Sensitivity state</x:v>
      </x:c>
      <x:c r="P705" s="166" t="str">
        <x:v>NO</x:v>
      </x:c>
      <x:c r="Q705" s="166" t="str">
        <x:v>Screened; unsupported unless current price, probability, availability and contextual evidence jointly cleared the applicable gate.</x:v>
      </x:c>
    </x:row>
    <x:row r="706">
      <x:c r="A706" s="166" t="n">
        <x:v>703</x:v>
      </x:c>
      <x:c r="B706" s="166" t="str">
        <x:v>Ottawa Senators at New York Islanders</x:v>
      </x:c>
      <x:c r="C706" s="166" t="str">
        <x:v>NHL</x:v>
      </x:c>
      <x:c r="D706" s="166" t="str">
        <x:v>Total</x:v>
      </x:c>
      <x:c r="E706" s="166" t="str">
        <x:v>Side 2 sensitivity</x:v>
      </x:c>
      <x:c r="F706" s="166"/>
      <x:c r="G706" s="167"/>
      <x:c r="H706" s="167"/>
      <x:c r="I706" s="167"/>
      <x:c r="J706" s="166"/>
      <x:c r="K706" s="167" t="n">
        <x:v>-1</x:v>
      </x:c>
      <x:c r="L706" s="166" t="str">
        <x:v>stronger</x:v>
      </x:c>
      <x:c r="M706" s="166" t="str">
        <x:v>Sensitivity state</x:v>
      </x:c>
      <x:c r="N706" s="166" t="str">
        <x:v>Sensitivity state</x:v>
      </x:c>
      <x:c r="O706" s="166" t="str">
        <x:v>Sensitivity state</x:v>
      </x:c>
      <x:c r="P706" s="166" t="str">
        <x:v>NO</x:v>
      </x:c>
      <x:c r="Q706" s="166" t="str">
        <x:v>Screened; unsupported unless current price, probability, availability and contextual evidence jointly cleared the applicable gate.</x:v>
      </x:c>
    </x:row>
    <x:row r="707">
      <x:c r="A707" s="166" t="n">
        <x:v>704</x:v>
      </x:c>
      <x:c r="B707" s="166" t="str">
        <x:v>Vancouver Canucks at Florida Panthers</x:v>
      </x:c>
      <x:c r="C707" s="166" t="str">
        <x:v>NHL</x:v>
      </x:c>
      <x:c r="D707" s="166" t="str">
        <x:v>Moneyline</x:v>
      </x:c>
      <x:c r="E707" s="166" t="str">
        <x:v>Side 1 sensitivity</x:v>
      </x:c>
      <x:c r="F707" s="166"/>
      <x:c r="G707" s="167"/>
      <x:c r="H707" s="167"/>
      <x:c r="I707" s="167"/>
      <x:c r="J707" s="166"/>
      <x:c r="K707" s="167" t="n">
        <x:v>0</x:v>
      </x:c>
      <x:c r="L707" s="166" t="str">
        <x:v>base</x:v>
      </x:c>
      <x:c r="M707" s="166" t="str">
        <x:v>Sensitivity state</x:v>
      </x:c>
      <x:c r="N707" s="166" t="str">
        <x:v>Sensitivity state</x:v>
      </x:c>
      <x:c r="O707" s="166" t="str">
        <x:v>Sensitivity state</x:v>
      </x:c>
      <x:c r="P707" s="166" t="str">
        <x:v>NO</x:v>
      </x:c>
      <x:c r="Q707" s="166" t="str">
        <x:v>Screened; unsupported unless current price, probability, availability and contextual evidence jointly cleared the applicable gate.</x:v>
      </x:c>
    </x:row>
    <x:row r="708">
      <x:c r="A708" s="166" t="n">
        <x:v>705</x:v>
      </x:c>
      <x:c r="B708" s="166" t="str">
        <x:v>Vancouver Canucks at Florida Panthers</x:v>
      </x:c>
      <x:c r="C708" s="166" t="str">
        <x:v>NHL</x:v>
      </x:c>
      <x:c r="D708" s="166" t="str">
        <x:v>Moneyline</x:v>
      </x:c>
      <x:c r="E708" s="166" t="str">
        <x:v>Side 2 sensitivity</x:v>
      </x:c>
      <x:c r="F708" s="166"/>
      <x:c r="G708" s="167"/>
      <x:c r="H708" s="167"/>
      <x:c r="I708" s="167"/>
      <x:c r="J708" s="166"/>
      <x:c r="K708" s="167" t="n">
        <x:v>1</x:v>
      </x:c>
      <x:c r="L708" s="166" t="str">
        <x:v>weaker</x:v>
      </x:c>
      <x:c r="M708" s="166" t="str">
        <x:v>Sensitivity state</x:v>
      </x:c>
      <x:c r="N708" s="166" t="str">
        <x:v>Sensitivity state</x:v>
      </x:c>
      <x:c r="O708" s="166" t="str">
        <x:v>Sensitivity state</x:v>
      </x:c>
      <x:c r="P708" s="166" t="str">
        <x:v>NO</x:v>
      </x:c>
      <x:c r="Q708" s="166" t="str">
        <x:v>Screened; unsupported unless current price, probability, availability and contextual evidence jointly cleared the applicable gate.</x:v>
      </x:c>
    </x:row>
    <x:row r="709">
      <x:c r="A709" s="166" t="n">
        <x:v>706</x:v>
      </x:c>
      <x:c r="B709" s="166" t="str">
        <x:v>Vancouver Canucks at Florida Panthers</x:v>
      </x:c>
      <x:c r="C709" s="166" t="str">
        <x:v>NHL</x:v>
      </x:c>
      <x:c r="D709" s="166" t="str">
        <x:v>Spread / line</x:v>
      </x:c>
      <x:c r="E709" s="166" t="str">
        <x:v>Side 1 sensitivity</x:v>
      </x:c>
      <x:c r="F709" s="166"/>
      <x:c r="G709" s="167"/>
      <x:c r="H709" s="167"/>
      <x:c r="I709" s="167"/>
      <x:c r="J709" s="166"/>
      <x:c r="K709" s="167" t="n">
        <x:v>2</x:v>
      </x:c>
      <x:c r="L709" s="166" t="str">
        <x:v>stronger</x:v>
      </x:c>
      <x:c r="M709" s="166" t="str">
        <x:v>Sensitivity state</x:v>
      </x:c>
      <x:c r="N709" s="166" t="str">
        <x:v>Sensitivity state</x:v>
      </x:c>
      <x:c r="O709" s="166" t="str">
        <x:v>Sensitivity state</x:v>
      </x:c>
      <x:c r="P709" s="166" t="str">
        <x:v>NO</x:v>
      </x:c>
      <x:c r="Q709" s="166" t="str">
        <x:v>Screened; unsupported unless current price, probability, availability and contextual evidence jointly cleared the applicable gate.</x:v>
      </x:c>
    </x:row>
    <x:row r="710">
      <x:c r="A710" s="166" t="n">
        <x:v>707</x:v>
      </x:c>
      <x:c r="B710" s="166" t="str">
        <x:v>Vancouver Canucks at Florida Panthers</x:v>
      </x:c>
      <x:c r="C710" s="166" t="str">
        <x:v>NHL</x:v>
      </x:c>
      <x:c r="D710" s="166" t="str">
        <x:v>Spread / line</x:v>
      </x:c>
      <x:c r="E710" s="166" t="str">
        <x:v>Side 2 sensitivity</x:v>
      </x:c>
      <x:c r="F710" s="166"/>
      <x:c r="G710" s="167"/>
      <x:c r="H710" s="167"/>
      <x:c r="I710" s="167"/>
      <x:c r="J710" s="166"/>
      <x:c r="K710" s="167" t="n">
        <x:v>3</x:v>
      </x:c>
      <x:c r="L710" s="166" t="str">
        <x:v>base</x:v>
      </x:c>
      <x:c r="M710" s="166" t="str">
        <x:v>Sensitivity state</x:v>
      </x:c>
      <x:c r="N710" s="166" t="str">
        <x:v>Sensitivity state</x:v>
      </x:c>
      <x:c r="O710" s="166" t="str">
        <x:v>Sensitivity state</x:v>
      </x:c>
      <x:c r="P710" s="166" t="str">
        <x:v>NO</x:v>
      </x:c>
      <x:c r="Q710" s="166" t="str">
        <x:v>Screened; unsupported unless current price, probability, availability and contextual evidence jointly cleared the applicable gate.</x:v>
      </x:c>
    </x:row>
    <x:row r="711">
      <x:c r="A711" s="166" t="n">
        <x:v>708</x:v>
      </x:c>
      <x:c r="B711" s="166" t="str">
        <x:v>Vancouver Canucks at Florida Panthers</x:v>
      </x:c>
      <x:c r="C711" s="166" t="str">
        <x:v>NHL</x:v>
      </x:c>
      <x:c r="D711" s="166" t="str">
        <x:v>Total</x:v>
      </x:c>
      <x:c r="E711" s="166" t="str">
        <x:v>Side 1 sensitivity</x:v>
      </x:c>
      <x:c r="F711" s="166"/>
      <x:c r="G711" s="167"/>
      <x:c r="H711" s="167"/>
      <x:c r="I711" s="167"/>
      <x:c r="J711" s="166"/>
      <x:c r="K711" s="167" t="n">
        <x:v>-3</x:v>
      </x:c>
      <x:c r="L711" s="166" t="str">
        <x:v>weaker</x:v>
      </x:c>
      <x:c r="M711" s="166" t="str">
        <x:v>Sensitivity state</x:v>
      </x:c>
      <x:c r="N711" s="166" t="str">
        <x:v>Sensitivity state</x:v>
      </x:c>
      <x:c r="O711" s="166" t="str">
        <x:v>Sensitivity state</x:v>
      </x:c>
      <x:c r="P711" s="166" t="str">
        <x:v>NO</x:v>
      </x:c>
      <x:c r="Q711" s="166" t="str">
        <x:v>Screened; unsupported unless current price, probability, availability and contextual evidence jointly cleared the applicable gate.</x:v>
      </x:c>
    </x:row>
    <x:row r="712">
      <x:c r="A712" s="166" t="n">
        <x:v>709</x:v>
      </x:c>
      <x:c r="B712" s="166" t="str">
        <x:v>Vancouver Canucks at Florida Panthers</x:v>
      </x:c>
      <x:c r="C712" s="166" t="str">
        <x:v>NHL</x:v>
      </x:c>
      <x:c r="D712" s="166" t="str">
        <x:v>Total</x:v>
      </x:c>
      <x:c r="E712" s="166" t="str">
        <x:v>Side 2 sensitivity</x:v>
      </x:c>
      <x:c r="F712" s="166"/>
      <x:c r="G712" s="167"/>
      <x:c r="H712" s="167"/>
      <x:c r="I712" s="167"/>
      <x:c r="J712" s="166"/>
      <x:c r="K712" s="167" t="n">
        <x:v>-2</x:v>
      </x:c>
      <x:c r="L712" s="166" t="str">
        <x:v>stronger</x:v>
      </x:c>
      <x:c r="M712" s="166" t="str">
        <x:v>Sensitivity state</x:v>
      </x:c>
      <x:c r="N712" s="166" t="str">
        <x:v>Sensitivity state</x:v>
      </x:c>
      <x:c r="O712" s="166" t="str">
        <x:v>Sensitivity state</x:v>
      </x:c>
      <x:c r="P712" s="166" t="str">
        <x:v>NO</x:v>
      </x:c>
      <x:c r="Q712" s="166" t="str">
        <x:v>Screened; unsupported unless current price, probability, availability and contextual evidence jointly cleared the applicable gate.</x:v>
      </x:c>
    </x:row>
    <x:row r="713">
      <x:c r="A713" s="166" t="n">
        <x:v>710</x:v>
      </x:c>
      <x:c r="B713" s="166" t="str">
        <x:v>Tampa Bay Lightning at Seattle Kraken</x:v>
      </x:c>
      <x:c r="C713" s="166" t="str">
        <x:v>NHL</x:v>
      </x:c>
      <x:c r="D713" s="166" t="str">
        <x:v>Moneyline</x:v>
      </x:c>
      <x:c r="E713" s="166" t="str">
        <x:v>Side 1 sensitivity</x:v>
      </x:c>
      <x:c r="F713" s="166"/>
      <x:c r="G713" s="167"/>
      <x:c r="H713" s="167"/>
      <x:c r="I713" s="167"/>
      <x:c r="J713" s="166"/>
      <x:c r="K713" s="167" t="n">
        <x:v>-1</x:v>
      </x:c>
      <x:c r="L713" s="166" t="str">
        <x:v>base</x:v>
      </x:c>
      <x:c r="M713" s="166" t="str">
        <x:v>Sensitivity state</x:v>
      </x:c>
      <x:c r="N713" s="166" t="str">
        <x:v>Sensitivity state</x:v>
      </x:c>
      <x:c r="O713" s="166" t="str">
        <x:v>Sensitivity state</x:v>
      </x:c>
      <x:c r="P713" s="166" t="str">
        <x:v>NO</x:v>
      </x:c>
      <x:c r="Q713" s="166" t="str">
        <x:v>Screened; unsupported unless current price, probability, availability and contextual evidence jointly cleared the applicable gate.</x:v>
      </x:c>
    </x:row>
    <x:row r="714">
      <x:c r="A714" s="166" t="n">
        <x:v>711</x:v>
      </x:c>
      <x:c r="B714" s="166" t="str">
        <x:v>Tampa Bay Lightning at Seattle Kraken</x:v>
      </x:c>
      <x:c r="C714" s="166" t="str">
        <x:v>NHL</x:v>
      </x:c>
      <x:c r="D714" s="166" t="str">
        <x:v>Moneyline</x:v>
      </x:c>
      <x:c r="E714" s="166" t="str">
        <x:v>Side 2 sensitivity</x:v>
      </x:c>
      <x:c r="F714" s="166"/>
      <x:c r="G714" s="167"/>
      <x:c r="H714" s="167"/>
      <x:c r="I714" s="167"/>
      <x:c r="J714" s="166"/>
      <x:c r="K714" s="167" t="n">
        <x:v>0</x:v>
      </x:c>
      <x:c r="L714" s="166" t="str">
        <x:v>weaker</x:v>
      </x:c>
      <x:c r="M714" s="166" t="str">
        <x:v>Sensitivity state</x:v>
      </x:c>
      <x:c r="N714" s="166" t="str">
        <x:v>Sensitivity state</x:v>
      </x:c>
      <x:c r="O714" s="166" t="str">
        <x:v>Sensitivity state</x:v>
      </x:c>
      <x:c r="P714" s="166" t="str">
        <x:v>NO</x:v>
      </x:c>
      <x:c r="Q714" s="166" t="str">
        <x:v>Screened; unsupported unless current price, probability, availability and contextual evidence jointly cleared the applicable gate.</x:v>
      </x:c>
    </x:row>
    <x:row r="715">
      <x:c r="A715" s="166" t="n">
        <x:v>712</x:v>
      </x:c>
      <x:c r="B715" s="166" t="str">
        <x:v>Tampa Bay Lightning at Seattle Kraken</x:v>
      </x:c>
      <x:c r="C715" s="166" t="str">
        <x:v>NHL</x:v>
      </x:c>
      <x:c r="D715" s="166" t="str">
        <x:v>Spread / line</x:v>
      </x:c>
      <x:c r="E715" s="166" t="str">
        <x:v>Side 1 sensitivity</x:v>
      </x:c>
      <x:c r="F715" s="166"/>
      <x:c r="G715" s="167"/>
      <x:c r="H715" s="167"/>
      <x:c r="I715" s="167"/>
      <x:c r="J715" s="166"/>
      <x:c r="K715" s="167" t="n">
        <x:v>1</x:v>
      </x:c>
      <x:c r="L715" s="166" t="str">
        <x:v>stronger</x:v>
      </x:c>
      <x:c r="M715" s="166" t="str">
        <x:v>Sensitivity state</x:v>
      </x:c>
      <x:c r="N715" s="166" t="str">
        <x:v>Sensitivity state</x:v>
      </x:c>
      <x:c r="O715" s="166" t="str">
        <x:v>Sensitivity state</x:v>
      </x:c>
      <x:c r="P715" s="166" t="str">
        <x:v>NO</x:v>
      </x:c>
      <x:c r="Q715" s="166" t="str">
        <x:v>Screened; unsupported unless current price, probability, availability and contextual evidence jointly cleared the applicable gate.</x:v>
      </x:c>
    </x:row>
    <x:row r="716">
      <x:c r="A716" s="166" t="n">
        <x:v>713</x:v>
      </x:c>
      <x:c r="B716" s="166" t="str">
        <x:v>Tampa Bay Lightning at Seattle Kraken</x:v>
      </x:c>
      <x:c r="C716" s="166" t="str">
        <x:v>NHL</x:v>
      </x:c>
      <x:c r="D716" s="166" t="str">
        <x:v>Spread / line</x:v>
      </x:c>
      <x:c r="E716" s="166" t="str">
        <x:v>Side 2 sensitivity</x:v>
      </x:c>
      <x:c r="F716" s="166"/>
      <x:c r="G716" s="167"/>
      <x:c r="H716" s="167"/>
      <x:c r="I716" s="167"/>
      <x:c r="J716" s="166"/>
      <x:c r="K716" s="167" t="n">
        <x:v>2</x:v>
      </x:c>
      <x:c r="L716" s="166" t="str">
        <x:v>base</x:v>
      </x:c>
      <x:c r="M716" s="166" t="str">
        <x:v>Sensitivity state</x:v>
      </x:c>
      <x:c r="N716" s="166" t="str">
        <x:v>Sensitivity state</x:v>
      </x:c>
      <x:c r="O716" s="166" t="str">
        <x:v>Sensitivity state</x:v>
      </x:c>
      <x:c r="P716" s="166" t="str">
        <x:v>NO</x:v>
      </x:c>
      <x:c r="Q716" s="166" t="str">
        <x:v>Screened; unsupported unless current price, probability, availability and contextual evidence jointly cleared the applicable gate.</x:v>
      </x:c>
    </x:row>
    <x:row r="717">
      <x:c r="A717" s="166" t="n">
        <x:v>714</x:v>
      </x:c>
      <x:c r="B717" s="166" t="str">
        <x:v>Tampa Bay Lightning at Seattle Kraken</x:v>
      </x:c>
      <x:c r="C717" s="166" t="str">
        <x:v>NHL</x:v>
      </x:c>
      <x:c r="D717" s="166" t="str">
        <x:v>Total</x:v>
      </x:c>
      <x:c r="E717" s="166" t="str">
        <x:v>Side 1 sensitivity</x:v>
      </x:c>
      <x:c r="F717" s="166"/>
      <x:c r="G717" s="167"/>
      <x:c r="H717" s="167"/>
      <x:c r="I717" s="167"/>
      <x:c r="J717" s="166"/>
      <x:c r="K717" s="167" t="n">
        <x:v>3</x:v>
      </x:c>
      <x:c r="L717" s="166" t="str">
        <x:v>weaker</x:v>
      </x:c>
      <x:c r="M717" s="166" t="str">
        <x:v>Sensitivity state</x:v>
      </x:c>
      <x:c r="N717" s="166" t="str">
        <x:v>Sensitivity state</x:v>
      </x:c>
      <x:c r="O717" s="166" t="str">
        <x:v>Sensitivity state</x:v>
      </x:c>
      <x:c r="P717" s="166" t="str">
        <x:v>NO</x:v>
      </x:c>
      <x:c r="Q717" s="166" t="str">
        <x:v>Screened; unsupported unless current price, probability, availability and contextual evidence jointly cleared the applicable gate.</x:v>
      </x:c>
    </x:row>
    <x:row r="718">
      <x:c r="A718" s="166" t="n">
        <x:v>715</x:v>
      </x:c>
      <x:c r="B718" s="166" t="str">
        <x:v>Tampa Bay Lightning at Seattle Kraken</x:v>
      </x:c>
      <x:c r="C718" s="166" t="str">
        <x:v>NHL</x:v>
      </x:c>
      <x:c r="D718" s="166" t="str">
        <x:v>Total</x:v>
      </x:c>
      <x:c r="E718" s="166" t="str">
        <x:v>Side 2 sensitivity</x:v>
      </x:c>
      <x:c r="F718" s="166"/>
      <x:c r="G718" s="167"/>
      <x:c r="H718" s="167"/>
      <x:c r="I718" s="167"/>
      <x:c r="J718" s="166"/>
      <x:c r="K718" s="167" t="n">
        <x:v>-3</x:v>
      </x:c>
      <x:c r="L718" s="166" t="str">
        <x:v>stronger</x:v>
      </x:c>
      <x:c r="M718" s="166" t="str">
        <x:v>Sensitivity state</x:v>
      </x:c>
      <x:c r="N718" s="166" t="str">
        <x:v>Sensitivity state</x:v>
      </x:c>
      <x:c r="O718" s="166" t="str">
        <x:v>Sensitivity state</x:v>
      </x:c>
      <x:c r="P718" s="166" t="str">
        <x:v>NO</x:v>
      </x:c>
      <x:c r="Q718" s="166" t="str">
        <x:v>Screened; unsupported unless current price, probability, availability and contextual evidence jointly cleared the applicable gate.</x:v>
      </x:c>
    </x:row>
    <x:row r="719">
      <x:c r="A719" s="166" t="n">
        <x:v>716</x:v>
      </x:c>
      <x:c r="B719" s="166" t="str">
        <x:v>Detroit Red Wings at Philadelphia Flyers</x:v>
      </x:c>
      <x:c r="C719" s="166" t="str">
        <x:v>NHL</x:v>
      </x:c>
      <x:c r="D719" s="166" t="str">
        <x:v>Moneyline</x:v>
      </x:c>
      <x:c r="E719" s="166" t="str">
        <x:v>Side 1 sensitivity</x:v>
      </x:c>
      <x:c r="F719" s="166"/>
      <x:c r="G719" s="167"/>
      <x:c r="H719" s="167"/>
      <x:c r="I719" s="167"/>
      <x:c r="J719" s="166"/>
      <x:c r="K719" s="167" t="n">
        <x:v>-2</x:v>
      </x:c>
      <x:c r="L719" s="166" t="str">
        <x:v>base</x:v>
      </x:c>
      <x:c r="M719" s="166" t="str">
        <x:v>Sensitivity state</x:v>
      </x:c>
      <x:c r="N719" s="166" t="str">
        <x:v>Sensitivity state</x:v>
      </x:c>
      <x:c r="O719" s="166" t="str">
        <x:v>Sensitivity state</x:v>
      </x:c>
      <x:c r="P719" s="166" t="str">
        <x:v>NO</x:v>
      </x:c>
      <x:c r="Q719" s="166" t="str">
        <x:v>Screened; unsupported unless current price, probability, availability and contextual evidence jointly cleared the applicable gate.</x:v>
      </x:c>
    </x:row>
    <x:row r="720">
      <x:c r="A720" s="166" t="n">
        <x:v>717</x:v>
      </x:c>
      <x:c r="B720" s="166" t="str">
        <x:v>Detroit Red Wings at Philadelphia Flyers</x:v>
      </x:c>
      <x:c r="C720" s="166" t="str">
        <x:v>NHL</x:v>
      </x:c>
      <x:c r="D720" s="166" t="str">
        <x:v>Moneyline</x:v>
      </x:c>
      <x:c r="E720" s="166" t="str">
        <x:v>Side 2 sensitivity</x:v>
      </x:c>
      <x:c r="F720" s="166"/>
      <x:c r="G720" s="167"/>
      <x:c r="H720" s="167"/>
      <x:c r="I720" s="167"/>
      <x:c r="J720" s="166"/>
      <x:c r="K720" s="167" t="n">
        <x:v>-1</x:v>
      </x:c>
      <x:c r="L720" s="166" t="str">
        <x:v>weaker</x:v>
      </x:c>
      <x:c r="M720" s="166" t="str">
        <x:v>Sensitivity state</x:v>
      </x:c>
      <x:c r="N720" s="166" t="str">
        <x:v>Sensitivity state</x:v>
      </x:c>
      <x:c r="O720" s="166" t="str">
        <x:v>Sensitivity state</x:v>
      </x:c>
      <x:c r="P720" s="166" t="str">
        <x:v>NO</x:v>
      </x:c>
      <x:c r="Q720" s="166" t="str">
        <x:v>Screened; unsupported unless current price, probability, availability and contextual evidence jointly cleared the applicable gate.</x:v>
      </x:c>
    </x:row>
    <x:row r="721">
      <x:c r="A721" s="166" t="n">
        <x:v>718</x:v>
      </x:c>
      <x:c r="B721" s="166" t="str">
        <x:v>Detroit Red Wings at Philadelphia Flyers</x:v>
      </x:c>
      <x:c r="C721" s="166" t="str">
        <x:v>NHL</x:v>
      </x:c>
      <x:c r="D721" s="166" t="str">
        <x:v>Spread / line</x:v>
      </x:c>
      <x:c r="E721" s="166" t="str">
        <x:v>Side 1 sensitivity</x:v>
      </x:c>
      <x:c r="F721" s="166"/>
      <x:c r="G721" s="167"/>
      <x:c r="H721" s="167"/>
      <x:c r="I721" s="167"/>
      <x:c r="J721" s="166"/>
      <x:c r="K721" s="167" t="n">
        <x:v>0</x:v>
      </x:c>
      <x:c r="L721" s="166" t="str">
        <x:v>stronger</x:v>
      </x:c>
      <x:c r="M721" s="166" t="str">
        <x:v>Sensitivity state</x:v>
      </x:c>
      <x:c r="N721" s="166" t="str">
        <x:v>Sensitivity state</x:v>
      </x:c>
      <x:c r="O721" s="166" t="str">
        <x:v>Sensitivity state</x:v>
      </x:c>
      <x:c r="P721" s="166" t="str">
        <x:v>NO</x:v>
      </x:c>
      <x:c r="Q721" s="166" t="str">
        <x:v>Screened; unsupported unless current price, probability, availability and contextual evidence jointly cleared the applicable gate.</x:v>
      </x:c>
    </x:row>
    <x:row r="722">
      <x:c r="A722" s="166" t="n">
        <x:v>719</x:v>
      </x:c>
      <x:c r="B722" s="166" t="str">
        <x:v>Detroit Red Wings at Philadelphia Flyers</x:v>
      </x:c>
      <x:c r="C722" s="166" t="str">
        <x:v>NHL</x:v>
      </x:c>
      <x:c r="D722" s="166" t="str">
        <x:v>Spread / line</x:v>
      </x:c>
      <x:c r="E722" s="166" t="str">
        <x:v>Side 2 sensitivity</x:v>
      </x:c>
      <x:c r="F722" s="166"/>
      <x:c r="G722" s="167"/>
      <x:c r="H722" s="167"/>
      <x:c r="I722" s="167"/>
      <x:c r="J722" s="166"/>
      <x:c r="K722" s="167" t="n">
        <x:v>1</x:v>
      </x:c>
      <x:c r="L722" s="166" t="str">
        <x:v>base</x:v>
      </x:c>
      <x:c r="M722" s="166" t="str">
        <x:v>Sensitivity state</x:v>
      </x:c>
      <x:c r="N722" s="166" t="str">
        <x:v>Sensitivity state</x:v>
      </x:c>
      <x:c r="O722" s="166" t="str">
        <x:v>Sensitivity state</x:v>
      </x:c>
      <x:c r="P722" s="166" t="str">
        <x:v>NO</x:v>
      </x:c>
      <x:c r="Q722" s="166" t="str">
        <x:v>Screened; unsupported unless current price, probability, availability and contextual evidence jointly cleared the applicable gate.</x:v>
      </x:c>
    </x:row>
    <x:row r="723">
      <x:c r="A723" s="166" t="n">
        <x:v>720</x:v>
      </x:c>
      <x:c r="B723" s="166" t="str">
        <x:v>Detroit Red Wings at Philadelphia Flyers</x:v>
      </x:c>
      <x:c r="C723" s="166" t="str">
        <x:v>NHL</x:v>
      </x:c>
      <x:c r="D723" s="166" t="str">
        <x:v>Total</x:v>
      </x:c>
      <x:c r="E723" s="166" t="str">
        <x:v>Side 1 sensitivity</x:v>
      </x:c>
      <x:c r="F723" s="166"/>
      <x:c r="G723" s="167"/>
      <x:c r="H723" s="167"/>
      <x:c r="I723" s="167"/>
      <x:c r="J723" s="166"/>
      <x:c r="K723" s="167" t="n">
        <x:v>2</x:v>
      </x:c>
      <x:c r="L723" s="166" t="str">
        <x:v>weaker</x:v>
      </x:c>
      <x:c r="M723" s="166" t="str">
        <x:v>Sensitivity state</x:v>
      </x:c>
      <x:c r="N723" s="166" t="str">
        <x:v>Sensitivity state</x:v>
      </x:c>
      <x:c r="O723" s="166" t="str">
        <x:v>Sensitivity state</x:v>
      </x:c>
      <x:c r="P723" s="166" t="str">
        <x:v>NO</x:v>
      </x:c>
      <x:c r="Q723" s="166" t="str">
        <x:v>Screened; unsupported unless current price, probability, availability and contextual evidence jointly cleared the applicable gate.</x:v>
      </x:c>
    </x:row>
    <x:row r="724">
      <x:c r="A724" s="166" t="n">
        <x:v>721</x:v>
      </x:c>
      <x:c r="B724" s="166" t="str">
        <x:v>Detroit Red Wings at Philadelphia Flyers</x:v>
      </x:c>
      <x:c r="C724" s="166" t="str">
        <x:v>NHL</x:v>
      </x:c>
      <x:c r="D724" s="166" t="str">
        <x:v>Total</x:v>
      </x:c>
      <x:c r="E724" s="166" t="str">
        <x:v>Side 2 sensitivity</x:v>
      </x:c>
      <x:c r="F724" s="166"/>
      <x:c r="G724" s="167"/>
      <x:c r="H724" s="167"/>
      <x:c r="I724" s="167"/>
      <x:c r="J724" s="166"/>
      <x:c r="K724" s="167" t="n">
        <x:v>3</x:v>
      </x:c>
      <x:c r="L724" s="166" t="str">
        <x:v>stronger</x:v>
      </x:c>
      <x:c r="M724" s="166" t="str">
        <x:v>Sensitivity state</x:v>
      </x:c>
      <x:c r="N724" s="166" t="str">
        <x:v>Sensitivity state</x:v>
      </x:c>
      <x:c r="O724" s="166" t="str">
        <x:v>Sensitivity state</x:v>
      </x:c>
      <x:c r="P724" s="166" t="str">
        <x:v>NO</x:v>
      </x:c>
      <x:c r="Q724" s="166" t="str">
        <x:v>Screened; unsupported unless current price, probability, availability and contextual evidence jointly cleared the applicable gate.</x:v>
      </x:c>
    </x:row>
    <x:row r="725">
      <x:c r="A725" s="166" t="n">
        <x:v>722</x:v>
      </x:c>
      <x:c r="B725" s="166" t="str">
        <x:v>Milwaukee Brewers at Los Angeles Dodgers</x:v>
      </x:c>
      <x:c r="C725" s="166" t="str">
        <x:v>MLB</x:v>
      </x:c>
      <x:c r="D725" s="166" t="str">
        <x:v>Moneyline</x:v>
      </x:c>
      <x:c r="E725" s="166" t="str">
        <x:v>Side 1 sensitivity</x:v>
      </x:c>
      <x:c r="F725" s="166"/>
      <x:c r="G725" s="167"/>
      <x:c r="H725" s="167"/>
      <x:c r="I725" s="167"/>
      <x:c r="J725" s="166"/>
      <x:c r="K725" s="167" t="n">
        <x:v>-3</x:v>
      </x:c>
      <x:c r="L725" s="166" t="str">
        <x:v>base</x:v>
      </x:c>
      <x:c r="M725" s="166" t="str">
        <x:v>Sensitivity state</x:v>
      </x:c>
      <x:c r="N725" s="166" t="str">
        <x:v>Sensitivity state</x:v>
      </x:c>
      <x:c r="O725" s="166" t="str">
        <x:v>Sensitivity state</x:v>
      </x:c>
      <x:c r="P725" s="166" t="str">
        <x:v>NO</x:v>
      </x:c>
      <x:c r="Q725" s="166" t="str">
        <x:v>Screened; unsupported unless current price, probability, availability and contextual evidence jointly cleared the applicable gate.</x:v>
      </x:c>
    </x:row>
    <x:row r="726">
      <x:c r="A726" s="166" t="n">
        <x:v>723</x:v>
      </x:c>
      <x:c r="B726" s="166" t="str">
        <x:v>Milwaukee Brewers at Los Angeles Dodgers</x:v>
      </x:c>
      <x:c r="C726" s="166" t="str">
        <x:v>MLB</x:v>
      </x:c>
      <x:c r="D726" s="166" t="str">
        <x:v>Moneyline</x:v>
      </x:c>
      <x:c r="E726" s="166" t="str">
        <x:v>Side 2 sensitivity</x:v>
      </x:c>
      <x:c r="F726" s="166"/>
      <x:c r="G726" s="167"/>
      <x:c r="H726" s="167"/>
      <x:c r="I726" s="167"/>
      <x:c r="J726" s="166"/>
      <x:c r="K726" s="167" t="n">
        <x:v>-2</x:v>
      </x:c>
      <x:c r="L726" s="166" t="str">
        <x:v>weaker</x:v>
      </x:c>
      <x:c r="M726" s="166" t="str">
        <x:v>Sensitivity state</x:v>
      </x:c>
      <x:c r="N726" s="166" t="str">
        <x:v>Sensitivity state</x:v>
      </x:c>
      <x:c r="O726" s="166" t="str">
        <x:v>Sensitivity state</x:v>
      </x:c>
      <x:c r="P726" s="166" t="str">
        <x:v>NO</x:v>
      </x:c>
      <x:c r="Q726" s="166" t="str">
        <x:v>Screened; unsupported unless current price, probability, availability and contextual evidence jointly cleared the applicable gate.</x:v>
      </x:c>
    </x:row>
    <x:row r="727">
      <x:c r="A727" s="166" t="n">
        <x:v>724</x:v>
      </x:c>
      <x:c r="B727" s="166" t="str">
        <x:v>Milwaukee Brewers at Los Angeles Dodgers</x:v>
      </x:c>
      <x:c r="C727" s="166" t="str">
        <x:v>MLB</x:v>
      </x:c>
      <x:c r="D727" s="166" t="str">
        <x:v>Spread / line</x:v>
      </x:c>
      <x:c r="E727" s="166" t="str">
        <x:v>Side 1 sensitivity</x:v>
      </x:c>
      <x:c r="F727" s="166"/>
      <x:c r="G727" s="167"/>
      <x:c r="H727" s="167"/>
      <x:c r="I727" s="167"/>
      <x:c r="J727" s="166"/>
      <x:c r="K727" s="167" t="n">
        <x:v>-1</x:v>
      </x:c>
      <x:c r="L727" s="166" t="str">
        <x:v>stronger</x:v>
      </x:c>
      <x:c r="M727" s="166" t="str">
        <x:v>Sensitivity state</x:v>
      </x:c>
      <x:c r="N727" s="166" t="str">
        <x:v>Sensitivity state</x:v>
      </x:c>
      <x:c r="O727" s="166" t="str">
        <x:v>Sensitivity state</x:v>
      </x:c>
      <x:c r="P727" s="166" t="str">
        <x:v>NO</x:v>
      </x:c>
      <x:c r="Q727" s="166" t="str">
        <x:v>Screened; unsupported unless current price, probability, availability and contextual evidence jointly cleared the applicable gate.</x:v>
      </x:c>
    </x:row>
    <x:row r="728">
      <x:c r="A728" s="166" t="n">
        <x:v>725</x:v>
      </x:c>
      <x:c r="B728" s="166" t="str">
        <x:v>Milwaukee Brewers at Los Angeles Dodgers</x:v>
      </x:c>
      <x:c r="C728" s="166" t="str">
        <x:v>MLB</x:v>
      </x:c>
      <x:c r="D728" s="166" t="str">
        <x:v>Spread / line</x:v>
      </x:c>
      <x:c r="E728" s="166" t="str">
        <x:v>Side 2 sensitivity</x:v>
      </x:c>
      <x:c r="F728" s="166"/>
      <x:c r="G728" s="167"/>
      <x:c r="H728" s="167"/>
      <x:c r="I728" s="167"/>
      <x:c r="J728" s="166"/>
      <x:c r="K728" s="167" t="n">
        <x:v>0</x:v>
      </x:c>
      <x:c r="L728" s="166" t="str">
        <x:v>base</x:v>
      </x:c>
      <x:c r="M728" s="166" t="str">
        <x:v>Sensitivity state</x:v>
      </x:c>
      <x:c r="N728" s="166" t="str">
        <x:v>Sensitivity state</x:v>
      </x:c>
      <x:c r="O728" s="166" t="str">
        <x:v>Sensitivity state</x:v>
      </x:c>
      <x:c r="P728" s="166" t="str">
        <x:v>NO</x:v>
      </x:c>
      <x:c r="Q728" s="166" t="str">
        <x:v>Screened; unsupported unless current price, probability, availability and contextual evidence jointly cleared the applicable gate.</x:v>
      </x:c>
    </x:row>
    <x:row r="729">
      <x:c r="A729" s="166" t="n">
        <x:v>726</x:v>
      </x:c>
      <x:c r="B729" s="166" t="str">
        <x:v>Milwaukee Brewers at Los Angeles Dodgers</x:v>
      </x:c>
      <x:c r="C729" s="166" t="str">
        <x:v>MLB</x:v>
      </x:c>
      <x:c r="D729" s="166" t="str">
        <x:v>Total</x:v>
      </x:c>
      <x:c r="E729" s="166" t="str">
        <x:v>Side 1 sensitivity</x:v>
      </x:c>
      <x:c r="F729" s="166"/>
      <x:c r="G729" s="167"/>
      <x:c r="H729" s="167"/>
      <x:c r="I729" s="167"/>
      <x:c r="J729" s="166"/>
      <x:c r="K729" s="167" t="n">
        <x:v>1</x:v>
      </x:c>
      <x:c r="L729" s="166" t="str">
        <x:v>weaker</x:v>
      </x:c>
      <x:c r="M729" s="166" t="str">
        <x:v>Sensitivity state</x:v>
      </x:c>
      <x:c r="N729" s="166" t="str">
        <x:v>Sensitivity state</x:v>
      </x:c>
      <x:c r="O729" s="166" t="str">
        <x:v>Sensitivity state</x:v>
      </x:c>
      <x:c r="P729" s="166" t="str">
        <x:v>NO</x:v>
      </x:c>
      <x:c r="Q729" s="166" t="str">
        <x:v>Screened; unsupported unless current price, probability, availability and contextual evidence jointly cleared the applicable gate.</x:v>
      </x:c>
    </x:row>
    <x:row r="730">
      <x:c r="A730" s="166" t="n">
        <x:v>727</x:v>
      </x:c>
      <x:c r="B730" s="166" t="str">
        <x:v>Milwaukee Brewers at Los Angeles Dodgers</x:v>
      </x:c>
      <x:c r="C730" s="166" t="str">
        <x:v>MLB</x:v>
      </x:c>
      <x:c r="D730" s="166" t="str">
        <x:v>Total</x:v>
      </x:c>
      <x:c r="E730" s="166" t="str">
        <x:v>Side 2 sensitivity</x:v>
      </x:c>
      <x:c r="F730" s="166"/>
      <x:c r="G730" s="167"/>
      <x:c r="H730" s="167"/>
      <x:c r="I730" s="167"/>
      <x:c r="J730" s="166"/>
      <x:c r="K730" s="167" t="n">
        <x:v>2</x:v>
      </x:c>
      <x:c r="L730" s="166" t="str">
        <x:v>stronger</x:v>
      </x:c>
      <x:c r="M730" s="166" t="str">
        <x:v>Sensitivity state</x:v>
      </x:c>
      <x:c r="N730" s="166" t="str">
        <x:v>Sensitivity state</x:v>
      </x:c>
      <x:c r="O730" s="166" t="str">
        <x:v>Sensitivity state</x:v>
      </x:c>
      <x:c r="P730" s="166" t="str">
        <x:v>NO</x:v>
      </x:c>
      <x:c r="Q730" s="166" t="str">
        <x:v>Screened; unsupported unless current price, probability, availability and contextual evidence jointly cleared the applicable gate.</x:v>
      </x:c>
    </x:row>
    <x:row r="731">
      <x:c r="A731" s="166" t="n">
        <x:v>728</x:v>
      </x:c>
      <x:c r="B731" s="166" t="str">
        <x:v>Chicago Blackhawks at Winnipeg Jets</x:v>
      </x:c>
      <x:c r="C731" s="166" t="str">
        <x:v>NHL</x:v>
      </x:c>
      <x:c r="D731" s="166" t="str">
        <x:v>Moneyline</x:v>
      </x:c>
      <x:c r="E731" s="166" t="str">
        <x:v>Side 1 sensitivity</x:v>
      </x:c>
      <x:c r="F731" s="166"/>
      <x:c r="G731" s="167"/>
      <x:c r="H731" s="167"/>
      <x:c r="I731" s="167"/>
      <x:c r="J731" s="166"/>
      <x:c r="K731" s="167" t="n">
        <x:v>3</x:v>
      </x:c>
      <x:c r="L731" s="166" t="str">
        <x:v>base</x:v>
      </x:c>
      <x:c r="M731" s="166" t="str">
        <x:v>Sensitivity state</x:v>
      </x:c>
      <x:c r="N731" s="166" t="str">
        <x:v>Sensitivity state</x:v>
      </x:c>
      <x:c r="O731" s="166" t="str">
        <x:v>Sensitivity state</x:v>
      </x:c>
      <x:c r="P731" s="166" t="str">
        <x:v>NO</x:v>
      </x:c>
      <x:c r="Q731" s="166" t="str">
        <x:v>Screened; unsupported unless current price, probability, availability and contextual evidence jointly cleared the applicable gate.</x:v>
      </x:c>
    </x:row>
    <x:row r="732">
      <x:c r="A732" s="166" t="n">
        <x:v>729</x:v>
      </x:c>
      <x:c r="B732" s="166" t="str">
        <x:v>Chicago Blackhawks at Winnipeg Jets</x:v>
      </x:c>
      <x:c r="C732" s="166" t="str">
        <x:v>NHL</x:v>
      </x:c>
      <x:c r="D732" s="166" t="str">
        <x:v>Moneyline</x:v>
      </x:c>
      <x:c r="E732" s="166" t="str">
        <x:v>Side 2 sensitivity</x:v>
      </x:c>
      <x:c r="F732" s="166"/>
      <x:c r="G732" s="167"/>
      <x:c r="H732" s="167"/>
      <x:c r="I732" s="167"/>
      <x:c r="J732" s="166"/>
      <x:c r="K732" s="167" t="n">
        <x:v>-3</x:v>
      </x:c>
      <x:c r="L732" s="166" t="str">
        <x:v>weaker</x:v>
      </x:c>
      <x:c r="M732" s="166" t="str">
        <x:v>Sensitivity state</x:v>
      </x:c>
      <x:c r="N732" s="166" t="str">
        <x:v>Sensitivity state</x:v>
      </x:c>
      <x:c r="O732" s="166" t="str">
        <x:v>Sensitivity state</x:v>
      </x:c>
      <x:c r="P732" s="166" t="str">
        <x:v>NO</x:v>
      </x:c>
      <x:c r="Q732" s="166" t="str">
        <x:v>Screened; unsupported unless current price, probability, availability and contextual evidence jointly cleared the applicable gate.</x:v>
      </x:c>
    </x:row>
    <x:row r="733">
      <x:c r="A733" s="166" t="n">
        <x:v>730</x:v>
      </x:c>
      <x:c r="B733" s="166" t="str">
        <x:v>Chicago Blackhawks at Winnipeg Jets</x:v>
      </x:c>
      <x:c r="C733" s="166" t="str">
        <x:v>NHL</x:v>
      </x:c>
      <x:c r="D733" s="166" t="str">
        <x:v>Spread / line</x:v>
      </x:c>
      <x:c r="E733" s="166" t="str">
        <x:v>Side 1 sensitivity</x:v>
      </x:c>
      <x:c r="F733" s="166"/>
      <x:c r="G733" s="167"/>
      <x:c r="H733" s="167"/>
      <x:c r="I733" s="167"/>
      <x:c r="J733" s="166"/>
      <x:c r="K733" s="167" t="n">
        <x:v>-2</x:v>
      </x:c>
      <x:c r="L733" s="166" t="str">
        <x:v>stronger</x:v>
      </x:c>
      <x:c r="M733" s="166" t="str">
        <x:v>Sensitivity state</x:v>
      </x:c>
      <x:c r="N733" s="166" t="str">
        <x:v>Sensitivity state</x:v>
      </x:c>
      <x:c r="O733" s="166" t="str">
        <x:v>Sensitivity state</x:v>
      </x:c>
      <x:c r="P733" s="166" t="str">
        <x:v>NO</x:v>
      </x:c>
      <x:c r="Q733" s="166" t="str">
        <x:v>Screened; unsupported unless current price, probability, availability and contextual evidence jointly cleared the applicable gate.</x:v>
      </x:c>
    </x:row>
    <x:row r="734">
      <x:c r="A734" s="166" t="n">
        <x:v>731</x:v>
      </x:c>
      <x:c r="B734" s="166" t="str">
        <x:v>Chicago Blackhawks at Winnipeg Jets</x:v>
      </x:c>
      <x:c r="C734" s="166" t="str">
        <x:v>NHL</x:v>
      </x:c>
      <x:c r="D734" s="166" t="str">
        <x:v>Spread / line</x:v>
      </x:c>
      <x:c r="E734" s="166" t="str">
        <x:v>Side 2 sensitivity</x:v>
      </x:c>
      <x:c r="F734" s="166"/>
      <x:c r="G734" s="167"/>
      <x:c r="H734" s="167"/>
      <x:c r="I734" s="167"/>
      <x:c r="J734" s="166"/>
      <x:c r="K734" s="167" t="n">
        <x:v>-1</x:v>
      </x:c>
      <x:c r="L734" s="166" t="str">
        <x:v>base</x:v>
      </x:c>
      <x:c r="M734" s="166" t="str">
        <x:v>Sensitivity state</x:v>
      </x:c>
      <x:c r="N734" s="166" t="str">
        <x:v>Sensitivity state</x:v>
      </x:c>
      <x:c r="O734" s="166" t="str">
        <x:v>Sensitivity state</x:v>
      </x:c>
      <x:c r="P734" s="166" t="str">
        <x:v>NO</x:v>
      </x:c>
      <x:c r="Q734" s="166" t="str">
        <x:v>Screened; unsupported unless current price, probability, availability and contextual evidence jointly cleared the applicable gate.</x:v>
      </x:c>
    </x:row>
    <x:row r="735">
      <x:c r="A735" s="166" t="n">
        <x:v>732</x:v>
      </x:c>
      <x:c r="B735" s="166" t="str">
        <x:v>Chicago Blackhawks at Winnipeg Jets</x:v>
      </x:c>
      <x:c r="C735" s="166" t="str">
        <x:v>NHL</x:v>
      </x:c>
      <x:c r="D735" s="166" t="str">
        <x:v>Total</x:v>
      </x:c>
      <x:c r="E735" s="166" t="str">
        <x:v>Side 1 sensitivity</x:v>
      </x:c>
      <x:c r="F735" s="166"/>
      <x:c r="G735" s="167"/>
      <x:c r="H735" s="167"/>
      <x:c r="I735" s="167"/>
      <x:c r="J735" s="166"/>
      <x:c r="K735" s="167" t="n">
        <x:v>0</x:v>
      </x:c>
      <x:c r="L735" s="166" t="str">
        <x:v>weaker</x:v>
      </x:c>
      <x:c r="M735" s="166" t="str">
        <x:v>Sensitivity state</x:v>
      </x:c>
      <x:c r="N735" s="166" t="str">
        <x:v>Sensitivity state</x:v>
      </x:c>
      <x:c r="O735" s="166" t="str">
        <x:v>Sensitivity state</x:v>
      </x:c>
      <x:c r="P735" s="166" t="str">
        <x:v>NO</x:v>
      </x:c>
      <x:c r="Q735" s="166" t="str">
        <x:v>Screened; unsupported unless current price, probability, availability and contextual evidence jointly cleared the applicable gate.</x:v>
      </x:c>
    </x:row>
    <x:row r="736">
      <x:c r="A736" s="166" t="n">
        <x:v>733</x:v>
      </x:c>
      <x:c r="B736" s="166" t="str">
        <x:v>Chicago Blackhawks at Winnipeg Jets</x:v>
      </x:c>
      <x:c r="C736" s="166" t="str">
        <x:v>NHL</x:v>
      </x:c>
      <x:c r="D736" s="166" t="str">
        <x:v>Total</x:v>
      </x:c>
      <x:c r="E736" s="166" t="str">
        <x:v>Side 2 sensitivity</x:v>
      </x:c>
      <x:c r="F736" s="166"/>
      <x:c r="G736" s="167"/>
      <x:c r="H736" s="167"/>
      <x:c r="I736" s="167"/>
      <x:c r="J736" s="166"/>
      <x:c r="K736" s="167" t="n">
        <x:v>1</x:v>
      </x:c>
      <x:c r="L736" s="166" t="str">
        <x:v>stronger</x:v>
      </x:c>
      <x:c r="M736" s="166" t="str">
        <x:v>Sensitivity state</x:v>
      </x:c>
      <x:c r="N736" s="166" t="str">
        <x:v>Sensitivity state</x:v>
      </x:c>
      <x:c r="O736" s="166" t="str">
        <x:v>Sensitivity state</x:v>
      </x:c>
      <x:c r="P736" s="166" t="str">
        <x:v>NO</x:v>
      </x:c>
      <x:c r="Q736" s="166" t="str">
        <x:v>Screened; unsupported unless current price, probability, availability and contextual evidence jointly cleared the applicable gate.</x:v>
      </x:c>
    </x:row>
    <x:row r="737">
      <x:c r="A737" s="166" t="n">
        <x:v>734</x:v>
      </x:c>
      <x:c r="B737" s="166" t="str">
        <x:v>Nashville Predators at San Jose Sharks</x:v>
      </x:c>
      <x:c r="C737" s="166" t="str">
        <x:v>NHL</x:v>
      </x:c>
      <x:c r="D737" s="166" t="str">
        <x:v>Moneyline</x:v>
      </x:c>
      <x:c r="E737" s="166" t="str">
        <x:v>Side 1 sensitivity</x:v>
      </x:c>
      <x:c r="F737" s="166"/>
      <x:c r="G737" s="167"/>
      <x:c r="H737" s="167"/>
      <x:c r="I737" s="167"/>
      <x:c r="J737" s="166"/>
      <x:c r="K737" s="167" t="n">
        <x:v>2</x:v>
      </x:c>
      <x:c r="L737" s="166" t="str">
        <x:v>base</x:v>
      </x:c>
      <x:c r="M737" s="166" t="str">
        <x:v>Sensitivity state</x:v>
      </x:c>
      <x:c r="N737" s="166" t="str">
        <x:v>Sensitivity state</x:v>
      </x:c>
      <x:c r="O737" s="166" t="str">
        <x:v>Sensitivity state</x:v>
      </x:c>
      <x:c r="P737" s="166" t="str">
        <x:v>NO</x:v>
      </x:c>
      <x:c r="Q737" s="166" t="str">
        <x:v>Screened; unsupported unless current price, probability, availability and contextual evidence jointly cleared the applicable gate.</x:v>
      </x:c>
    </x:row>
    <x:row r="738">
      <x:c r="A738" s="166" t="n">
        <x:v>735</x:v>
      </x:c>
      <x:c r="B738" s="166" t="str">
        <x:v>Nashville Predators at San Jose Sharks</x:v>
      </x:c>
      <x:c r="C738" s="166" t="str">
        <x:v>NHL</x:v>
      </x:c>
      <x:c r="D738" s="166" t="str">
        <x:v>Moneyline</x:v>
      </x:c>
      <x:c r="E738" s="166" t="str">
        <x:v>Side 2 sensitivity</x:v>
      </x:c>
      <x:c r="F738" s="166"/>
      <x:c r="G738" s="167"/>
      <x:c r="H738" s="167"/>
      <x:c r="I738" s="167"/>
      <x:c r="J738" s="166"/>
      <x:c r="K738" s="167" t="n">
        <x:v>3</x:v>
      </x:c>
      <x:c r="L738" s="166" t="str">
        <x:v>weaker</x:v>
      </x:c>
      <x:c r="M738" s="166" t="str">
        <x:v>Sensitivity state</x:v>
      </x:c>
      <x:c r="N738" s="166" t="str">
        <x:v>Sensitivity state</x:v>
      </x:c>
      <x:c r="O738" s="166" t="str">
        <x:v>Sensitivity state</x:v>
      </x:c>
      <x:c r="P738" s="166" t="str">
        <x:v>NO</x:v>
      </x:c>
      <x:c r="Q738" s="166" t="str">
        <x:v>Screened; unsupported unless current price, probability, availability and contextual evidence jointly cleared the applicable gate.</x:v>
      </x:c>
    </x:row>
    <x:row r="739">
      <x:c r="A739" s="166" t="n">
        <x:v>736</x:v>
      </x:c>
      <x:c r="B739" s="166" t="str">
        <x:v>Nashville Predators at San Jose Sharks</x:v>
      </x:c>
      <x:c r="C739" s="166" t="str">
        <x:v>NHL</x:v>
      </x:c>
      <x:c r="D739" s="166" t="str">
        <x:v>Spread / line</x:v>
      </x:c>
      <x:c r="E739" s="166" t="str">
        <x:v>Side 1 sensitivity</x:v>
      </x:c>
      <x:c r="F739" s="166"/>
      <x:c r="G739" s="167"/>
      <x:c r="H739" s="167"/>
      <x:c r="I739" s="167"/>
      <x:c r="J739" s="166"/>
      <x:c r="K739" s="167" t="n">
        <x:v>-3</x:v>
      </x:c>
      <x:c r="L739" s="166" t="str">
        <x:v>stronger</x:v>
      </x:c>
      <x:c r="M739" s="166" t="str">
        <x:v>Sensitivity state</x:v>
      </x:c>
      <x:c r="N739" s="166" t="str">
        <x:v>Sensitivity state</x:v>
      </x:c>
      <x:c r="O739" s="166" t="str">
        <x:v>Sensitivity state</x:v>
      </x:c>
      <x:c r="P739" s="166" t="str">
        <x:v>NO</x:v>
      </x:c>
      <x:c r="Q739" s="166" t="str">
        <x:v>Screened; unsupported unless current price, probability, availability and contextual evidence jointly cleared the applicable gate.</x:v>
      </x:c>
    </x:row>
    <x:row r="740">
      <x:c r="A740" s="166" t="n">
        <x:v>737</x:v>
      </x:c>
      <x:c r="B740" s="166" t="str">
        <x:v>Nashville Predators at San Jose Sharks</x:v>
      </x:c>
      <x:c r="C740" s="166" t="str">
        <x:v>NHL</x:v>
      </x:c>
      <x:c r="D740" s="166" t="str">
        <x:v>Spread / line</x:v>
      </x:c>
      <x:c r="E740" s="166" t="str">
        <x:v>Side 2 sensitivity</x:v>
      </x:c>
      <x:c r="F740" s="166"/>
      <x:c r="G740" s="167"/>
      <x:c r="H740" s="167"/>
      <x:c r="I740" s="167"/>
      <x:c r="J740" s="166"/>
      <x:c r="K740" s="167" t="n">
        <x:v>-2</x:v>
      </x:c>
      <x:c r="L740" s="166" t="str">
        <x:v>base</x:v>
      </x:c>
      <x:c r="M740" s="166" t="str">
        <x:v>Sensitivity state</x:v>
      </x:c>
      <x:c r="N740" s="166" t="str">
        <x:v>Sensitivity state</x:v>
      </x:c>
      <x:c r="O740" s="166" t="str">
        <x:v>Sensitivity state</x:v>
      </x:c>
      <x:c r="P740" s="166" t="str">
        <x:v>NO</x:v>
      </x:c>
      <x:c r="Q740" s="166" t="str">
        <x:v>Screened; unsupported unless current price, probability, availability and contextual evidence jointly cleared the applicable gate.</x:v>
      </x:c>
    </x:row>
    <x:row r="741">
      <x:c r="A741" s="166" t="n">
        <x:v>738</x:v>
      </x:c>
      <x:c r="B741" s="166" t="str">
        <x:v>Nashville Predators at San Jose Sharks</x:v>
      </x:c>
      <x:c r="C741" s="166" t="str">
        <x:v>NHL</x:v>
      </x:c>
      <x:c r="D741" s="166" t="str">
        <x:v>Total</x:v>
      </x:c>
      <x:c r="E741" s="166" t="str">
        <x:v>Side 1 sensitivity</x:v>
      </x:c>
      <x:c r="F741" s="166"/>
      <x:c r="G741" s="167"/>
      <x:c r="H741" s="167"/>
      <x:c r="I741" s="167"/>
      <x:c r="J741" s="166"/>
      <x:c r="K741" s="167" t="n">
        <x:v>-1</x:v>
      </x:c>
      <x:c r="L741" s="166" t="str">
        <x:v>weaker</x:v>
      </x:c>
      <x:c r="M741" s="166" t="str">
        <x:v>Sensitivity state</x:v>
      </x:c>
      <x:c r="N741" s="166" t="str">
        <x:v>Sensitivity state</x:v>
      </x:c>
      <x:c r="O741" s="166" t="str">
        <x:v>Sensitivity state</x:v>
      </x:c>
      <x:c r="P741" s="166" t="str">
        <x:v>NO</x:v>
      </x:c>
      <x:c r="Q741" s="166" t="str">
        <x:v>Screened; unsupported unless current price, probability, availability and contextual evidence jointly cleared the applicable gate.</x:v>
      </x:c>
    </x:row>
    <x:row r="742">
      <x:c r="A742" s="166" t="n">
        <x:v>739</x:v>
      </x:c>
      <x:c r="B742" s="166" t="str">
        <x:v>Nashville Predators at San Jose Sharks</x:v>
      </x:c>
      <x:c r="C742" s="166" t="str">
        <x:v>NHL</x:v>
      </x:c>
      <x:c r="D742" s="166" t="str">
        <x:v>Total</x:v>
      </x:c>
      <x:c r="E742" s="166" t="str">
        <x:v>Side 2 sensitivity</x:v>
      </x:c>
      <x:c r="F742" s="166"/>
      <x:c r="G742" s="167"/>
      <x:c r="H742" s="167"/>
      <x:c r="I742" s="167"/>
      <x:c r="J742" s="166"/>
      <x:c r="K742" s="167" t="n">
        <x:v>0</x:v>
      </x:c>
      <x:c r="L742" s="166" t="str">
        <x:v>stronger</x:v>
      </x:c>
      <x:c r="M742" s="166" t="str">
        <x:v>Sensitivity state</x:v>
      </x:c>
      <x:c r="N742" s="166" t="str">
        <x:v>Sensitivity state</x:v>
      </x:c>
      <x:c r="O742" s="166" t="str">
        <x:v>Sensitivity state</x:v>
      </x:c>
      <x:c r="P742" s="166" t="str">
        <x:v>NO</x:v>
      </x:c>
      <x:c r="Q742" s="166" t="str">
        <x:v>Screened; unsupported unless current price, probability, availability and contextual evidence jointly cleared the applicable gate.</x:v>
      </x:c>
    </x:row>
    <x:row r="743">
      <x:c r="A743" s="166" t="n">
        <x:v>740</x:v>
      </x:c>
      <x:c r="B743" s="166" t="str">
        <x:v>Minnesota Wild at St. Louis Blues</x:v>
      </x:c>
      <x:c r="C743" s="166" t="str">
        <x:v>NHL</x:v>
      </x:c>
      <x:c r="D743" s="166" t="str">
        <x:v>Moneyline</x:v>
      </x:c>
      <x:c r="E743" s="166" t="str">
        <x:v>Side 1 sensitivity</x:v>
      </x:c>
      <x:c r="F743" s="166"/>
      <x:c r="G743" s="167"/>
      <x:c r="H743" s="167"/>
      <x:c r="I743" s="167"/>
      <x:c r="J743" s="166"/>
      <x:c r="K743" s="167" t="n">
        <x:v>1</x:v>
      </x:c>
      <x:c r="L743" s="166" t="str">
        <x:v>base</x:v>
      </x:c>
      <x:c r="M743" s="166" t="str">
        <x:v>Sensitivity state</x:v>
      </x:c>
      <x:c r="N743" s="166" t="str">
        <x:v>Sensitivity state</x:v>
      </x:c>
      <x:c r="O743" s="166" t="str">
        <x:v>Sensitivity state</x:v>
      </x:c>
      <x:c r="P743" s="166" t="str">
        <x:v>NO</x:v>
      </x:c>
      <x:c r="Q743" s="166" t="str">
        <x:v>Screened; unsupported unless current price, probability, availability and contextual evidence jointly cleared the applicable gate.</x:v>
      </x:c>
    </x:row>
    <x:row r="744">
      <x:c r="A744" s="166" t="n">
        <x:v>741</x:v>
      </x:c>
      <x:c r="B744" s="166" t="str">
        <x:v>Minnesota Wild at St. Louis Blues</x:v>
      </x:c>
      <x:c r="C744" s="166" t="str">
        <x:v>NHL</x:v>
      </x:c>
      <x:c r="D744" s="166" t="str">
        <x:v>Moneyline</x:v>
      </x:c>
      <x:c r="E744" s="166" t="str">
        <x:v>Side 2 sensitivity</x:v>
      </x:c>
      <x:c r="F744" s="166"/>
      <x:c r="G744" s="167"/>
      <x:c r="H744" s="167"/>
      <x:c r="I744" s="167"/>
      <x:c r="J744" s="166"/>
      <x:c r="K744" s="167" t="n">
        <x:v>2</x:v>
      </x:c>
      <x:c r="L744" s="166" t="str">
        <x:v>weaker</x:v>
      </x:c>
      <x:c r="M744" s="166" t="str">
        <x:v>Sensitivity state</x:v>
      </x:c>
      <x:c r="N744" s="166" t="str">
        <x:v>Sensitivity state</x:v>
      </x:c>
      <x:c r="O744" s="166" t="str">
        <x:v>Sensitivity state</x:v>
      </x:c>
      <x:c r="P744" s="166" t="str">
        <x:v>NO</x:v>
      </x:c>
      <x:c r="Q744" s="166" t="str">
        <x:v>Screened; unsupported unless current price, probability, availability and contextual evidence jointly cleared the applicable gate.</x:v>
      </x:c>
    </x:row>
    <x:row r="745">
      <x:c r="A745" s="166" t="n">
        <x:v>742</x:v>
      </x:c>
      <x:c r="B745" s="166" t="str">
        <x:v>Minnesota Wild at St. Louis Blues</x:v>
      </x:c>
      <x:c r="C745" s="166" t="str">
        <x:v>NHL</x:v>
      </x:c>
      <x:c r="D745" s="166" t="str">
        <x:v>Spread / line</x:v>
      </x:c>
      <x:c r="E745" s="166" t="str">
        <x:v>Side 1 sensitivity</x:v>
      </x:c>
      <x:c r="F745" s="166"/>
      <x:c r="G745" s="167"/>
      <x:c r="H745" s="167"/>
      <x:c r="I745" s="167"/>
      <x:c r="J745" s="166"/>
      <x:c r="K745" s="167" t="n">
        <x:v>3</x:v>
      </x:c>
      <x:c r="L745" s="166" t="str">
        <x:v>stronger</x:v>
      </x:c>
      <x:c r="M745" s="166" t="str">
        <x:v>Sensitivity state</x:v>
      </x:c>
      <x:c r="N745" s="166" t="str">
        <x:v>Sensitivity state</x:v>
      </x:c>
      <x:c r="O745" s="166" t="str">
        <x:v>Sensitivity state</x:v>
      </x:c>
      <x:c r="P745" s="166" t="str">
        <x:v>NO</x:v>
      </x:c>
      <x:c r="Q745" s="166" t="str">
        <x:v>Screened; unsupported unless current price, probability, availability and contextual evidence jointly cleared the applicable gate.</x:v>
      </x:c>
    </x:row>
    <x:row r="746">
      <x:c r="A746" s="166" t="n">
        <x:v>743</x:v>
      </x:c>
      <x:c r="B746" s="166" t="str">
        <x:v>Minnesota Wild at St. Louis Blues</x:v>
      </x:c>
      <x:c r="C746" s="166" t="str">
        <x:v>NHL</x:v>
      </x:c>
      <x:c r="D746" s="166" t="str">
        <x:v>Spread / line</x:v>
      </x:c>
      <x:c r="E746" s="166" t="str">
        <x:v>Side 2 sensitivity</x:v>
      </x:c>
      <x:c r="F746" s="166"/>
      <x:c r="G746" s="167"/>
      <x:c r="H746" s="167"/>
      <x:c r="I746" s="167"/>
      <x:c r="J746" s="166"/>
      <x:c r="K746" s="167" t="n">
        <x:v>-3</x:v>
      </x:c>
      <x:c r="L746" s="166" t="str">
        <x:v>base</x:v>
      </x:c>
      <x:c r="M746" s="166" t="str">
        <x:v>Sensitivity state</x:v>
      </x:c>
      <x:c r="N746" s="166" t="str">
        <x:v>Sensitivity state</x:v>
      </x:c>
      <x:c r="O746" s="166" t="str">
        <x:v>Sensitivity state</x:v>
      </x:c>
      <x:c r="P746" s="166" t="str">
        <x:v>NO</x:v>
      </x:c>
      <x:c r="Q746" s="166" t="str">
        <x:v>Screened; unsupported unless current price, probability, availability and contextual evidence jointly cleared the applicable gate.</x:v>
      </x:c>
    </x:row>
    <x:row r="747">
      <x:c r="A747" s="166" t="n">
        <x:v>744</x:v>
      </x:c>
      <x:c r="B747" s="166" t="str">
        <x:v>Minnesota Wild at St. Louis Blues</x:v>
      </x:c>
      <x:c r="C747" s="166" t="str">
        <x:v>NHL</x:v>
      </x:c>
      <x:c r="D747" s="166" t="str">
        <x:v>Total</x:v>
      </x:c>
      <x:c r="E747" s="166" t="str">
        <x:v>Side 1 sensitivity</x:v>
      </x:c>
      <x:c r="F747" s="166"/>
      <x:c r="G747" s="167"/>
      <x:c r="H747" s="167"/>
      <x:c r="I747" s="167"/>
      <x:c r="J747" s="166"/>
      <x:c r="K747" s="167" t="n">
        <x:v>-2</x:v>
      </x:c>
      <x:c r="L747" s="166" t="str">
        <x:v>weaker</x:v>
      </x:c>
      <x:c r="M747" s="166" t="str">
        <x:v>Sensitivity state</x:v>
      </x:c>
      <x:c r="N747" s="166" t="str">
        <x:v>Sensitivity state</x:v>
      </x:c>
      <x:c r="O747" s="166" t="str">
        <x:v>Sensitivity state</x:v>
      </x:c>
      <x:c r="P747" s="166" t="str">
        <x:v>NO</x:v>
      </x:c>
      <x:c r="Q747" s="166" t="str">
        <x:v>Screened; unsupported unless current price, probability, availability and contextual evidence jointly cleared the applicable gate.</x:v>
      </x:c>
    </x:row>
    <x:row r="748">
      <x:c r="A748" s="166" t="n">
        <x:v>745</x:v>
      </x:c>
      <x:c r="B748" s="166" t="str">
        <x:v>Minnesota Wild at St. Louis Blues</x:v>
      </x:c>
      <x:c r="C748" s="166" t="str">
        <x:v>NHL</x:v>
      </x:c>
      <x:c r="D748" s="166" t="str">
        <x:v>Total</x:v>
      </x:c>
      <x:c r="E748" s="166" t="str">
        <x:v>Side 2 sensitivity</x:v>
      </x:c>
      <x:c r="F748" s="166"/>
      <x:c r="G748" s="167"/>
      <x:c r="H748" s="167"/>
      <x:c r="I748" s="167"/>
      <x:c r="J748" s="166"/>
      <x:c r="K748" s="167" t="n">
        <x:v>-1</x:v>
      </x:c>
      <x:c r="L748" s="166" t="str">
        <x:v>stronger</x:v>
      </x:c>
      <x:c r="M748" s="166" t="str">
        <x:v>Sensitivity state</x:v>
      </x:c>
      <x:c r="N748" s="166" t="str">
        <x:v>Sensitivity state</x:v>
      </x:c>
      <x:c r="O748" s="166" t="str">
        <x:v>Sensitivity state</x:v>
      </x:c>
      <x:c r="P748" s="166" t="str">
        <x:v>NO</x:v>
      </x:c>
      <x:c r="Q748" s="166" t="str">
        <x:v>Screened; unsupported unless current price, probability, availability and contextual evidence jointly cleared the applicable gate.</x:v>
      </x:c>
    </x:row>
    <x:row r="749">
      <x:c r="A749" s="166" t="n">
        <x:v>746</x:v>
      </x:c>
      <x:c r="B749" s="166" t="str">
        <x:v>Seattle Seahawks at Denver Broncos</x:v>
      </x:c>
      <x:c r="C749" s="166" t="str">
        <x:v>NFL</x:v>
      </x:c>
      <x:c r="D749" s="166" t="str">
        <x:v>Moneyline</x:v>
      </x:c>
      <x:c r="E749" s="166" t="str">
        <x:v>Side 1 sensitivity</x:v>
      </x:c>
      <x:c r="F749" s="166"/>
      <x:c r="G749" s="167"/>
      <x:c r="H749" s="167"/>
      <x:c r="I749" s="167"/>
      <x:c r="J749" s="166"/>
      <x:c r="K749" s="167" t="n">
        <x:v>0</x:v>
      </x:c>
      <x:c r="L749" s="166" t="str">
        <x:v>base</x:v>
      </x:c>
      <x:c r="M749" s="166" t="str">
        <x:v>Sensitivity state</x:v>
      </x:c>
      <x:c r="N749" s="166" t="str">
        <x:v>Sensitivity state</x:v>
      </x:c>
      <x:c r="O749" s="166" t="str">
        <x:v>Sensitivity state</x:v>
      </x:c>
      <x:c r="P749" s="166" t="str">
        <x:v>NO</x:v>
      </x:c>
      <x:c r="Q749" s="166" t="str">
        <x:v>Screened; unsupported unless current price, probability, availability and contextual evidence jointly cleared the applicable gate.</x:v>
      </x:c>
    </x:row>
    <x:row r="750">
      <x:c r="A750" s="166" t="n">
        <x:v>747</x:v>
      </x:c>
      <x:c r="B750" s="166" t="str">
        <x:v>Seattle Seahawks at Denver Broncos</x:v>
      </x:c>
      <x:c r="C750" s="166" t="str">
        <x:v>NFL</x:v>
      </x:c>
      <x:c r="D750" s="166" t="str">
        <x:v>Moneyline</x:v>
      </x:c>
      <x:c r="E750" s="166" t="str">
        <x:v>Side 2 sensitivity</x:v>
      </x:c>
      <x:c r="F750" s="166"/>
      <x:c r="G750" s="167"/>
      <x:c r="H750" s="167"/>
      <x:c r="I750" s="167"/>
      <x:c r="J750" s="166"/>
      <x:c r="K750" s="167" t="n">
        <x:v>1</x:v>
      </x:c>
      <x:c r="L750" s="166" t="str">
        <x:v>weaker</x:v>
      </x:c>
      <x:c r="M750" s="166" t="str">
        <x:v>Sensitivity state</x:v>
      </x:c>
      <x:c r="N750" s="166" t="str">
        <x:v>Sensitivity state</x:v>
      </x:c>
      <x:c r="O750" s="166" t="str">
        <x:v>Sensitivity state</x:v>
      </x:c>
      <x:c r="P750" s="166" t="str">
        <x:v>NO</x:v>
      </x:c>
      <x:c r="Q750" s="166" t="str">
        <x:v>Screened; unsupported unless current price, probability, availability and contextual evidence jointly cleared the applicable gate.</x:v>
      </x:c>
    </x:row>
    <x:row r="751">
      <x:c r="A751" s="166" t="n">
        <x:v>748</x:v>
      </x:c>
      <x:c r="B751" s="166" t="str">
        <x:v>Seattle Seahawks at Denver Broncos</x:v>
      </x:c>
      <x:c r="C751" s="166" t="str">
        <x:v>NFL</x:v>
      </x:c>
      <x:c r="D751" s="166" t="str">
        <x:v>Spread / line</x:v>
      </x:c>
      <x:c r="E751" s="166" t="str">
        <x:v>Side 1 sensitivity</x:v>
      </x:c>
      <x:c r="F751" s="166"/>
      <x:c r="G751" s="167"/>
      <x:c r="H751" s="167"/>
      <x:c r="I751" s="167"/>
      <x:c r="J751" s="166"/>
      <x:c r="K751" s="167" t="n">
        <x:v>2</x:v>
      </x:c>
      <x:c r="L751" s="166" t="str">
        <x:v>stronger</x:v>
      </x:c>
      <x:c r="M751" s="166" t="str">
        <x:v>Sensitivity state</x:v>
      </x:c>
      <x:c r="N751" s="166" t="str">
        <x:v>Sensitivity state</x:v>
      </x:c>
      <x:c r="O751" s="166" t="str">
        <x:v>Sensitivity state</x:v>
      </x:c>
      <x:c r="P751" s="166" t="str">
        <x:v>NO</x:v>
      </x:c>
      <x:c r="Q751" s="166" t="str">
        <x:v>Screened; unsupported unless current price, probability, availability and contextual evidence jointly cleared the applicable gate.</x:v>
      </x:c>
    </x:row>
    <x:row r="752">
      <x:c r="A752" s="166" t="n">
        <x:v>749</x:v>
      </x:c>
      <x:c r="B752" s="166" t="str">
        <x:v>Seattle Seahawks at Denver Broncos</x:v>
      </x:c>
      <x:c r="C752" s="166" t="str">
        <x:v>NFL</x:v>
      </x:c>
      <x:c r="D752" s="166" t="str">
        <x:v>Spread / line</x:v>
      </x:c>
      <x:c r="E752" s="166" t="str">
        <x:v>Side 2 sensitivity</x:v>
      </x:c>
      <x:c r="F752" s="166"/>
      <x:c r="G752" s="167"/>
      <x:c r="H752" s="167"/>
      <x:c r="I752" s="167"/>
      <x:c r="J752" s="166"/>
      <x:c r="K752" s="167" t="n">
        <x:v>3</x:v>
      </x:c>
      <x:c r="L752" s="166" t="str">
        <x:v>base</x:v>
      </x:c>
      <x:c r="M752" s="166" t="str">
        <x:v>Sensitivity state</x:v>
      </x:c>
      <x:c r="N752" s="166" t="str">
        <x:v>Sensitivity state</x:v>
      </x:c>
      <x:c r="O752" s="166" t="str">
        <x:v>Sensitivity state</x:v>
      </x:c>
      <x:c r="P752" s="166" t="str">
        <x:v>NO</x:v>
      </x:c>
      <x:c r="Q752" s="166" t="str">
        <x:v>Screened; unsupported unless current price, probability, availability and contextual evidence jointly cleared the applicable gate.</x:v>
      </x:c>
    </x:row>
    <x:row r="753">
      <x:c r="A753" s="166" t="n">
        <x:v>750</x:v>
      </x:c>
      <x:c r="B753" s="166" t="str">
        <x:v>Seattle Seahawks at Denver Broncos</x:v>
      </x:c>
      <x:c r="C753" s="166" t="str">
        <x:v>NFL</x:v>
      </x:c>
      <x:c r="D753" s="166" t="str">
        <x:v>Total</x:v>
      </x:c>
      <x:c r="E753" s="166" t="str">
        <x:v>Side 1 sensitivity</x:v>
      </x:c>
      <x:c r="F753" s="166"/>
      <x:c r="G753" s="167"/>
      <x:c r="H753" s="167"/>
      <x:c r="I753" s="167"/>
      <x:c r="J753" s="166"/>
      <x:c r="K753" s="167" t="n">
        <x:v>-3</x:v>
      </x:c>
      <x:c r="L753" s="166" t="str">
        <x:v>weaker</x:v>
      </x:c>
      <x:c r="M753" s="166" t="str">
        <x:v>Sensitivity state</x:v>
      </x:c>
      <x:c r="N753" s="166" t="str">
        <x:v>Sensitivity state</x:v>
      </x:c>
      <x:c r="O753" s="166" t="str">
        <x:v>Sensitivity state</x:v>
      </x:c>
      <x:c r="P753" s="166" t="str">
        <x:v>NO</x:v>
      </x:c>
      <x:c r="Q753" s="166" t="str">
        <x:v>Screened; unsupported unless current price, probability, availability and contextual evidence jointly cleared the applicable gate.</x:v>
      </x:c>
    </x:row>
    <x:row r="754">
      <x:c r="A754" s="166" t="n">
        <x:v>751</x:v>
      </x:c>
      <x:c r="B754" s="166" t="str">
        <x:v>Seattle Seahawks at Denver Broncos</x:v>
      </x:c>
      <x:c r="C754" s="166" t="str">
        <x:v>NFL</x:v>
      </x:c>
      <x:c r="D754" s="166" t="str">
        <x:v>Total</x:v>
      </x:c>
      <x:c r="E754" s="166" t="str">
        <x:v>Side 2 sensitivity</x:v>
      </x:c>
      <x:c r="F754" s="166"/>
      <x:c r="G754" s="167"/>
      <x:c r="H754" s="167"/>
      <x:c r="I754" s="167"/>
      <x:c r="J754" s="166"/>
      <x:c r="K754" s="167" t="n">
        <x:v>-2</x:v>
      </x:c>
      <x:c r="L754" s="166" t="str">
        <x:v>stronger</x:v>
      </x:c>
      <x:c r="M754" s="166" t="str">
        <x:v>Sensitivity state</x:v>
      </x:c>
      <x:c r="N754" s="166" t="str">
        <x:v>Sensitivity state</x:v>
      </x:c>
      <x:c r="O754" s="166" t="str">
        <x:v>Sensitivity state</x:v>
      </x:c>
      <x:c r="P754" s="166" t="str">
        <x:v>NO</x:v>
      </x:c>
      <x:c r="Q754" s="166" t="str">
        <x:v>Screened; unsupported unless current price, probability, availability and contextual evidence jointly cleared the applicable gate.</x:v>
      </x:c>
    </x:row>
    <x:row r="755">
      <x:c r="A755" s="166" t="n">
        <x:v>752</x:v>
      </x:c>
      <x:c r="B755" s="166" t="str">
        <x:v>Edmonton Oilers at Utah Mammoth</x:v>
      </x:c>
      <x:c r="C755" s="166" t="str">
        <x:v>NHL</x:v>
      </x:c>
      <x:c r="D755" s="166" t="str">
        <x:v>Moneyline</x:v>
      </x:c>
      <x:c r="E755" s="166" t="str">
        <x:v>Side 1 sensitivity</x:v>
      </x:c>
      <x:c r="F755" s="166"/>
      <x:c r="G755" s="167"/>
      <x:c r="H755" s="167"/>
      <x:c r="I755" s="167"/>
      <x:c r="J755" s="166"/>
      <x:c r="K755" s="167" t="n">
        <x:v>-1</x:v>
      </x:c>
      <x:c r="L755" s="166" t="str">
        <x:v>base</x:v>
      </x:c>
      <x:c r="M755" s="166" t="str">
        <x:v>Sensitivity state</x:v>
      </x:c>
      <x:c r="N755" s="166" t="str">
        <x:v>Sensitivity state</x:v>
      </x:c>
      <x:c r="O755" s="166" t="str">
        <x:v>Sensitivity state</x:v>
      </x:c>
      <x:c r="P755" s="166" t="str">
        <x:v>NO</x:v>
      </x:c>
      <x:c r="Q755" s="166" t="str">
        <x:v>Screened; unsupported unless current price, probability, availability and contextual evidence jointly cleared the applicable gate.</x:v>
      </x:c>
    </x:row>
    <x:row r="756">
      <x:c r="A756" s="166" t="n">
        <x:v>753</x:v>
      </x:c>
      <x:c r="B756" s="166" t="str">
        <x:v>Edmonton Oilers at Utah Mammoth</x:v>
      </x:c>
      <x:c r="C756" s="166" t="str">
        <x:v>NHL</x:v>
      </x:c>
      <x:c r="D756" s="166" t="str">
        <x:v>Moneyline</x:v>
      </x:c>
      <x:c r="E756" s="166" t="str">
        <x:v>Side 2 sensitivity</x:v>
      </x:c>
      <x:c r="F756" s="166"/>
      <x:c r="G756" s="167"/>
      <x:c r="H756" s="167"/>
      <x:c r="I756" s="167"/>
      <x:c r="J756" s="166"/>
      <x:c r="K756" s="167" t="n">
        <x:v>0</x:v>
      </x:c>
      <x:c r="L756" s="166" t="str">
        <x:v>weaker</x:v>
      </x:c>
      <x:c r="M756" s="166" t="str">
        <x:v>Sensitivity state</x:v>
      </x:c>
      <x:c r="N756" s="166" t="str">
        <x:v>Sensitivity state</x:v>
      </x:c>
      <x:c r="O756" s="166" t="str">
        <x:v>Sensitivity state</x:v>
      </x:c>
      <x:c r="P756" s="166" t="str">
        <x:v>NO</x:v>
      </x:c>
      <x:c r="Q756" s="166" t="str">
        <x:v>Screened; unsupported unless current price, probability, availability and contextual evidence jointly cleared the applicable gate.</x:v>
      </x:c>
    </x:row>
    <x:row r="757">
      <x:c r="A757" s="166" t="n">
        <x:v>754</x:v>
      </x:c>
      <x:c r="B757" s="166" t="str">
        <x:v>Edmonton Oilers at Utah Mammoth</x:v>
      </x:c>
      <x:c r="C757" s="166" t="str">
        <x:v>NHL</x:v>
      </x:c>
      <x:c r="D757" s="166" t="str">
        <x:v>Spread / line</x:v>
      </x:c>
      <x:c r="E757" s="166" t="str">
        <x:v>Side 1 sensitivity</x:v>
      </x:c>
      <x:c r="F757" s="166"/>
      <x:c r="G757" s="167"/>
      <x:c r="H757" s="167"/>
      <x:c r="I757" s="167"/>
      <x:c r="J757" s="166"/>
      <x:c r="K757" s="167" t="n">
        <x:v>1</x:v>
      </x:c>
      <x:c r="L757" s="166" t="str">
        <x:v>stronger</x:v>
      </x:c>
      <x:c r="M757" s="166" t="str">
        <x:v>Sensitivity state</x:v>
      </x:c>
      <x:c r="N757" s="166" t="str">
        <x:v>Sensitivity state</x:v>
      </x:c>
      <x:c r="O757" s="166" t="str">
        <x:v>Sensitivity state</x:v>
      </x:c>
      <x:c r="P757" s="166" t="str">
        <x:v>NO</x:v>
      </x:c>
      <x:c r="Q757" s="166" t="str">
        <x:v>Screened; unsupported unless current price, probability, availability and contextual evidence jointly cleared the applicable gate.</x:v>
      </x:c>
    </x:row>
    <x:row r="758">
      <x:c r="A758" s="166" t="n">
        <x:v>755</x:v>
      </x:c>
      <x:c r="B758" s="166" t="str">
        <x:v>Edmonton Oilers at Utah Mammoth</x:v>
      </x:c>
      <x:c r="C758" s="166" t="str">
        <x:v>NHL</x:v>
      </x:c>
      <x:c r="D758" s="166" t="str">
        <x:v>Spread / line</x:v>
      </x:c>
      <x:c r="E758" s="166" t="str">
        <x:v>Side 2 sensitivity</x:v>
      </x:c>
      <x:c r="F758" s="166"/>
      <x:c r="G758" s="167"/>
      <x:c r="H758" s="167"/>
      <x:c r="I758" s="167"/>
      <x:c r="J758" s="166"/>
      <x:c r="K758" s="167" t="n">
        <x:v>2</x:v>
      </x:c>
      <x:c r="L758" s="166" t="str">
        <x:v>base</x:v>
      </x:c>
      <x:c r="M758" s="166" t="str">
        <x:v>Sensitivity state</x:v>
      </x:c>
      <x:c r="N758" s="166" t="str">
        <x:v>Sensitivity state</x:v>
      </x:c>
      <x:c r="O758" s="166" t="str">
        <x:v>Sensitivity state</x:v>
      </x:c>
      <x:c r="P758" s="166" t="str">
        <x:v>NO</x:v>
      </x:c>
      <x:c r="Q758" s="166" t="str">
        <x:v>Screened; unsupported unless current price, probability, availability and contextual evidence jointly cleared the applicable gate.</x:v>
      </x:c>
    </x:row>
    <x:row r="759">
      <x:c r="A759" s="166" t="n">
        <x:v>756</x:v>
      </x:c>
      <x:c r="B759" s="166" t="str">
        <x:v>Edmonton Oilers at Utah Mammoth</x:v>
      </x:c>
      <x:c r="C759" s="166" t="str">
        <x:v>NHL</x:v>
      </x:c>
      <x:c r="D759" s="166" t="str">
        <x:v>Total</x:v>
      </x:c>
      <x:c r="E759" s="166" t="str">
        <x:v>Side 1 sensitivity</x:v>
      </x:c>
      <x:c r="F759" s="166"/>
      <x:c r="G759" s="167"/>
      <x:c r="H759" s="167"/>
      <x:c r="I759" s="167"/>
      <x:c r="J759" s="166"/>
      <x:c r="K759" s="167" t="n">
        <x:v>3</x:v>
      </x:c>
      <x:c r="L759" s="166" t="str">
        <x:v>weaker</x:v>
      </x:c>
      <x:c r="M759" s="166" t="str">
        <x:v>Sensitivity state</x:v>
      </x:c>
      <x:c r="N759" s="166" t="str">
        <x:v>Sensitivity state</x:v>
      </x:c>
      <x:c r="O759" s="166" t="str">
        <x:v>Sensitivity state</x:v>
      </x:c>
      <x:c r="P759" s="166" t="str">
        <x:v>NO</x:v>
      </x:c>
      <x:c r="Q759" s="166" t="str">
        <x:v>Screened; unsupported unless current price, probability, availability and contextual evidence jointly cleared the applicable gate.</x:v>
      </x:c>
    </x:row>
    <x:row r="760">
      <x:c r="A760" s="166" t="n">
        <x:v>757</x:v>
      </x:c>
      <x:c r="B760" s="166" t="str">
        <x:v>Edmonton Oilers at Utah Mammoth</x:v>
      </x:c>
      <x:c r="C760" s="166" t="str">
        <x:v>NHL</x:v>
      </x:c>
      <x:c r="D760" s="166" t="str">
        <x:v>Total</x:v>
      </x:c>
      <x:c r="E760" s="166" t="str">
        <x:v>Side 2 sensitivity</x:v>
      </x:c>
      <x:c r="F760" s="166"/>
      <x:c r="G760" s="167"/>
      <x:c r="H760" s="167"/>
      <x:c r="I760" s="167"/>
      <x:c r="J760" s="166"/>
      <x:c r="K760" s="167" t="n">
        <x:v>-3</x:v>
      </x:c>
      <x:c r="L760" s="166" t="str">
        <x:v>stronger</x:v>
      </x:c>
      <x:c r="M760" s="166" t="str">
        <x:v>Sensitivity state</x:v>
      </x:c>
      <x:c r="N760" s="166" t="str">
        <x:v>Sensitivity state</x:v>
      </x:c>
      <x:c r="O760" s="166" t="str">
        <x:v>Sensitivity state</x:v>
      </x:c>
      <x:c r="P760" s="166" t="str">
        <x:v>NO</x:v>
      </x:c>
      <x:c r="Q760" s="166" t="str">
        <x:v>Screened; unsupported unless current price, probability, availability and contextual evidence jointly cleared the applicable gate.</x:v>
      </x:c>
    </x:row>
    <x:row r="761">
      <x:c r="A761" s="166" t="n">
        <x:v>758</x:v>
      </x:c>
      <x:c r="B761" s="166" t="str">
        <x:v>Vegas Golden Knights at Calgary Flames</x:v>
      </x:c>
      <x:c r="C761" s="166" t="str">
        <x:v>NHL</x:v>
      </x:c>
      <x:c r="D761" s="166" t="str">
        <x:v>Moneyline</x:v>
      </x:c>
      <x:c r="E761" s="166" t="str">
        <x:v>Side 1 sensitivity</x:v>
      </x:c>
      <x:c r="F761" s="166"/>
      <x:c r="G761" s="167"/>
      <x:c r="H761" s="167"/>
      <x:c r="I761" s="167"/>
      <x:c r="J761" s="166"/>
      <x:c r="K761" s="167" t="n">
        <x:v>-2</x:v>
      </x:c>
      <x:c r="L761" s="166" t="str">
        <x:v>base</x:v>
      </x:c>
      <x:c r="M761" s="166" t="str">
        <x:v>Sensitivity state</x:v>
      </x:c>
      <x:c r="N761" s="166" t="str">
        <x:v>Sensitivity state</x:v>
      </x:c>
      <x:c r="O761" s="166" t="str">
        <x:v>Sensitivity state</x:v>
      </x:c>
      <x:c r="P761" s="166" t="str">
        <x:v>NO</x:v>
      </x:c>
      <x:c r="Q761" s="166" t="str">
        <x:v>Screened; unsupported unless current price, probability, availability and contextual evidence jointly cleared the applicable gate.</x:v>
      </x:c>
    </x:row>
    <x:row r="762">
      <x:c r="A762" s="166" t="n">
        <x:v>759</x:v>
      </x:c>
      <x:c r="B762" s="166" t="str">
        <x:v>Vegas Golden Knights at Calgary Flames</x:v>
      </x:c>
      <x:c r="C762" s="166" t="str">
        <x:v>NHL</x:v>
      </x:c>
      <x:c r="D762" s="166" t="str">
        <x:v>Moneyline</x:v>
      </x:c>
      <x:c r="E762" s="166" t="str">
        <x:v>Side 2 sensitivity</x:v>
      </x:c>
      <x:c r="F762" s="166"/>
      <x:c r="G762" s="167"/>
      <x:c r="H762" s="167"/>
      <x:c r="I762" s="167"/>
      <x:c r="J762" s="166"/>
      <x:c r="K762" s="167" t="n">
        <x:v>-1</x:v>
      </x:c>
      <x:c r="L762" s="166" t="str">
        <x:v>weaker</x:v>
      </x:c>
      <x:c r="M762" s="166" t="str">
        <x:v>Sensitivity state</x:v>
      </x:c>
      <x:c r="N762" s="166" t="str">
        <x:v>Sensitivity state</x:v>
      </x:c>
      <x:c r="O762" s="166" t="str">
        <x:v>Sensitivity state</x:v>
      </x:c>
      <x:c r="P762" s="166" t="str">
        <x:v>NO</x:v>
      </x:c>
      <x:c r="Q762" s="166" t="str">
        <x:v>Screened; unsupported unless current price, probability, availability and contextual evidence jointly cleared the applicable gate.</x:v>
      </x:c>
    </x:row>
    <x:row r="763">
      <x:c r="A763" s="166" t="n">
        <x:v>760</x:v>
      </x:c>
      <x:c r="B763" s="166" t="str">
        <x:v>Vegas Golden Knights at Calgary Flames</x:v>
      </x:c>
      <x:c r="C763" s="166" t="str">
        <x:v>NHL</x:v>
      </x:c>
      <x:c r="D763" s="166" t="str">
        <x:v>Spread / line</x:v>
      </x:c>
      <x:c r="E763" s="166" t="str">
        <x:v>Side 1 sensitivity</x:v>
      </x:c>
      <x:c r="F763" s="166"/>
      <x:c r="G763" s="167"/>
      <x:c r="H763" s="167"/>
      <x:c r="I763" s="167"/>
      <x:c r="J763" s="166"/>
      <x:c r="K763" s="167" t="n">
        <x:v>0</x:v>
      </x:c>
      <x:c r="L763" s="166" t="str">
        <x:v>stronger</x:v>
      </x:c>
      <x:c r="M763" s="166" t="str">
        <x:v>Sensitivity state</x:v>
      </x:c>
      <x:c r="N763" s="166" t="str">
        <x:v>Sensitivity state</x:v>
      </x:c>
      <x:c r="O763" s="166" t="str">
        <x:v>Sensitivity state</x:v>
      </x:c>
      <x:c r="P763" s="166" t="str">
        <x:v>NO</x:v>
      </x:c>
      <x:c r="Q763" s="166" t="str">
        <x:v>Screened; unsupported unless current price, probability, availability and contextual evidence jointly cleared the applicable gate.</x:v>
      </x:c>
    </x:row>
    <x:row r="764">
      <x:c r="A764" s="166" t="n">
        <x:v>761</x:v>
      </x:c>
      <x:c r="B764" s="166" t="str">
        <x:v>Vegas Golden Knights at Calgary Flames</x:v>
      </x:c>
      <x:c r="C764" s="166" t="str">
        <x:v>NHL</x:v>
      </x:c>
      <x:c r="D764" s="166" t="str">
        <x:v>Spread / line</x:v>
      </x:c>
      <x:c r="E764" s="166" t="str">
        <x:v>Side 2 sensitivity</x:v>
      </x:c>
      <x:c r="F764" s="166"/>
      <x:c r="G764" s="167"/>
      <x:c r="H764" s="167"/>
      <x:c r="I764" s="167"/>
      <x:c r="J764" s="166"/>
      <x:c r="K764" s="167" t="n">
        <x:v>1</x:v>
      </x:c>
      <x:c r="L764" s="166" t="str">
        <x:v>base</x:v>
      </x:c>
      <x:c r="M764" s="166" t="str">
        <x:v>Sensitivity state</x:v>
      </x:c>
      <x:c r="N764" s="166" t="str">
        <x:v>Sensitivity state</x:v>
      </x:c>
      <x:c r="O764" s="166" t="str">
        <x:v>Sensitivity state</x:v>
      </x:c>
      <x:c r="P764" s="166" t="str">
        <x:v>NO</x:v>
      </x:c>
      <x:c r="Q764" s="166" t="str">
        <x:v>Screened; unsupported unless current price, probability, availability and contextual evidence jointly cleared the applicable gate.</x:v>
      </x:c>
    </x:row>
    <x:row r="765">
      <x:c r="A765" s="166" t="n">
        <x:v>762</x:v>
      </x:c>
      <x:c r="B765" s="166" t="str">
        <x:v>Vegas Golden Knights at Calgary Flames</x:v>
      </x:c>
      <x:c r="C765" s="166" t="str">
        <x:v>NHL</x:v>
      </x:c>
      <x:c r="D765" s="166" t="str">
        <x:v>Total</x:v>
      </x:c>
      <x:c r="E765" s="166" t="str">
        <x:v>Side 1 sensitivity</x:v>
      </x:c>
      <x:c r="F765" s="166"/>
      <x:c r="G765" s="167"/>
      <x:c r="H765" s="167"/>
      <x:c r="I765" s="167"/>
      <x:c r="J765" s="166"/>
      <x:c r="K765" s="167" t="n">
        <x:v>2</x:v>
      </x:c>
      <x:c r="L765" s="166" t="str">
        <x:v>weaker</x:v>
      </x:c>
      <x:c r="M765" s="166" t="str">
        <x:v>Sensitivity state</x:v>
      </x:c>
      <x:c r="N765" s="166" t="str">
        <x:v>Sensitivity state</x:v>
      </x:c>
      <x:c r="O765" s="166" t="str">
        <x:v>Sensitivity state</x:v>
      </x:c>
      <x:c r="P765" s="166" t="str">
        <x:v>NO</x:v>
      </x:c>
      <x:c r="Q765" s="166" t="str">
        <x:v>Screened; unsupported unless current price, probability, availability and contextual evidence jointly cleared the applicable gate.</x:v>
      </x:c>
    </x:row>
    <x:row r="766">
      <x:c r="A766" s="166" t="n">
        <x:v>763</x:v>
      </x:c>
      <x:c r="B766" s="166" t="str">
        <x:v>Vegas Golden Knights at Calgary Flames</x:v>
      </x:c>
      <x:c r="C766" s="166" t="str">
        <x:v>NHL</x:v>
      </x:c>
      <x:c r="D766" s="166" t="str">
        <x:v>Total</x:v>
      </x:c>
      <x:c r="E766" s="166" t="str">
        <x:v>Side 2 sensitivity</x:v>
      </x:c>
      <x:c r="F766" s="166"/>
      <x:c r="G766" s="167"/>
      <x:c r="H766" s="167"/>
      <x:c r="I766" s="167"/>
      <x:c r="J766" s="166"/>
      <x:c r="K766" s="167" t="n">
        <x:v>3</x:v>
      </x:c>
      <x:c r="L766" s="166" t="str">
        <x:v>stronger</x:v>
      </x:c>
      <x:c r="M766" s="166" t="str">
        <x:v>Sensitivity state</x:v>
      </x:c>
      <x:c r="N766" s="166" t="str">
        <x:v>Sensitivity state</x:v>
      </x:c>
      <x:c r="O766" s="166" t="str">
        <x:v>Sensitivity state</x:v>
      </x:c>
      <x:c r="P766" s="166" t="str">
        <x:v>NO</x:v>
      </x:c>
      <x:c r="Q766" s="166" t="str">
        <x:v>Screened; unsupported unless current price, probability, availability and contextual evidence jointly cleared the applicable gate.</x:v>
      </x:c>
    </x:row>
    <x:row r="767">
      <x:c r="A767" s="166" t="n">
        <x:v>764</x:v>
      </x:c>
      <x:c r="B767" s="166" t="str">
        <x:v>Tampa Bay Rays at Cleveland Guardians</x:v>
      </x:c>
      <x:c r="C767" s="166" t="str">
        <x:v>MLB</x:v>
      </x:c>
      <x:c r="D767" s="166" t="str">
        <x:v>Moneyline</x:v>
      </x:c>
      <x:c r="E767" s="166" t="str">
        <x:v>Side 1 sensitivity</x:v>
      </x:c>
      <x:c r="F767" s="166"/>
      <x:c r="G767" s="167"/>
      <x:c r="H767" s="167"/>
      <x:c r="I767" s="167"/>
      <x:c r="J767" s="166"/>
      <x:c r="K767" s="167" t="n">
        <x:v>-3</x:v>
      </x:c>
      <x:c r="L767" s="166" t="str">
        <x:v>base</x:v>
      </x:c>
      <x:c r="M767" s="166" t="str">
        <x:v>Sensitivity state</x:v>
      </x:c>
      <x:c r="N767" s="166" t="str">
        <x:v>Sensitivity state</x:v>
      </x:c>
      <x:c r="O767" s="166" t="str">
        <x:v>Sensitivity state</x:v>
      </x:c>
      <x:c r="P767" s="166" t="str">
        <x:v>NO</x:v>
      </x:c>
      <x:c r="Q767" s="166" t="str">
        <x:v>Screened; unsupported unless current price, probability, availability and contextual evidence jointly cleared the applicable gate.</x:v>
      </x:c>
    </x:row>
    <x:row r="768">
      <x:c r="A768" s="166" t="n">
        <x:v>765</x:v>
      </x:c>
      <x:c r="B768" s="166" t="str">
        <x:v>Tampa Bay Rays at Cleveland Guardians</x:v>
      </x:c>
      <x:c r="C768" s="166" t="str">
        <x:v>MLB</x:v>
      </x:c>
      <x:c r="D768" s="166" t="str">
        <x:v>Moneyline</x:v>
      </x:c>
      <x:c r="E768" s="166" t="str">
        <x:v>Side 2 sensitivity</x:v>
      </x:c>
      <x:c r="F768" s="166"/>
      <x:c r="G768" s="167"/>
      <x:c r="H768" s="167"/>
      <x:c r="I768" s="167"/>
      <x:c r="J768" s="166"/>
      <x:c r="K768" s="167" t="n">
        <x:v>-2</x:v>
      </x:c>
      <x:c r="L768" s="166" t="str">
        <x:v>weaker</x:v>
      </x:c>
      <x:c r="M768" s="166" t="str">
        <x:v>Sensitivity state</x:v>
      </x:c>
      <x:c r="N768" s="166" t="str">
        <x:v>Sensitivity state</x:v>
      </x:c>
      <x:c r="O768" s="166" t="str">
        <x:v>Sensitivity state</x:v>
      </x:c>
      <x:c r="P768" s="166" t="str">
        <x:v>NO</x:v>
      </x:c>
      <x:c r="Q768" s="166" t="str">
        <x:v>Screened; unsupported unless current price, probability, availability and contextual evidence jointly cleared the applicable gate.</x:v>
      </x:c>
    </x:row>
    <x:row r="769">
      <x:c r="A769" s="166" t="n">
        <x:v>766</x:v>
      </x:c>
      <x:c r="B769" s="166" t="str">
        <x:v>Tampa Bay Rays at Cleveland Guardians</x:v>
      </x:c>
      <x:c r="C769" s="166" t="str">
        <x:v>MLB</x:v>
      </x:c>
      <x:c r="D769" s="166" t="str">
        <x:v>Spread / line</x:v>
      </x:c>
      <x:c r="E769" s="166" t="str">
        <x:v>Side 1 sensitivity</x:v>
      </x:c>
      <x:c r="F769" s="166"/>
      <x:c r="G769" s="167"/>
      <x:c r="H769" s="167"/>
      <x:c r="I769" s="167"/>
      <x:c r="J769" s="166"/>
      <x:c r="K769" s="167" t="n">
        <x:v>-1</x:v>
      </x:c>
      <x:c r="L769" s="166" t="str">
        <x:v>stronger</x:v>
      </x:c>
      <x:c r="M769" s="166" t="str">
        <x:v>Sensitivity state</x:v>
      </x:c>
      <x:c r="N769" s="166" t="str">
        <x:v>Sensitivity state</x:v>
      </x:c>
      <x:c r="O769" s="166" t="str">
        <x:v>Sensitivity state</x:v>
      </x:c>
      <x:c r="P769" s="166" t="str">
        <x:v>NO</x:v>
      </x:c>
      <x:c r="Q769" s="166" t="str">
        <x:v>Screened; unsupported unless current price, probability, availability and contextual evidence jointly cleared the applicable gate.</x:v>
      </x:c>
    </x:row>
    <x:row r="770">
      <x:c r="A770" s="166" t="n">
        <x:v>767</x:v>
      </x:c>
      <x:c r="B770" s="166" t="str">
        <x:v>Tampa Bay Rays at Cleveland Guardians</x:v>
      </x:c>
      <x:c r="C770" s="166" t="str">
        <x:v>MLB</x:v>
      </x:c>
      <x:c r="D770" s="166" t="str">
        <x:v>Spread / line</x:v>
      </x:c>
      <x:c r="E770" s="166" t="str">
        <x:v>Side 2 sensitivity</x:v>
      </x:c>
      <x:c r="F770" s="166"/>
      <x:c r="G770" s="167"/>
      <x:c r="H770" s="167"/>
      <x:c r="I770" s="167"/>
      <x:c r="J770" s="166"/>
      <x:c r="K770" s="167" t="n">
        <x:v>0</x:v>
      </x:c>
      <x:c r="L770" s="166" t="str">
        <x:v>base</x:v>
      </x:c>
      <x:c r="M770" s="166" t="str">
        <x:v>Sensitivity state</x:v>
      </x:c>
      <x:c r="N770" s="166" t="str">
        <x:v>Sensitivity state</x:v>
      </x:c>
      <x:c r="O770" s="166" t="str">
        <x:v>Sensitivity state</x:v>
      </x:c>
      <x:c r="P770" s="166" t="str">
        <x:v>NO</x:v>
      </x:c>
      <x:c r="Q770" s="166" t="str">
        <x:v>Screened; unsupported unless current price, probability, availability and contextual evidence jointly cleared the applicable gate.</x:v>
      </x:c>
    </x:row>
    <x:row r="771">
      <x:c r="A771" s="166" t="n">
        <x:v>768</x:v>
      </x:c>
      <x:c r="B771" s="166" t="str">
        <x:v>Tampa Bay Rays at Cleveland Guardians</x:v>
      </x:c>
      <x:c r="C771" s="166" t="str">
        <x:v>MLB</x:v>
      </x:c>
      <x:c r="D771" s="166" t="str">
        <x:v>Total</x:v>
      </x:c>
      <x:c r="E771" s="166" t="str">
        <x:v>Side 1 sensitivity</x:v>
      </x:c>
      <x:c r="F771" s="166"/>
      <x:c r="G771" s="167"/>
      <x:c r="H771" s="167"/>
      <x:c r="I771" s="167"/>
      <x:c r="J771" s="166"/>
      <x:c r="K771" s="167" t="n">
        <x:v>1</x:v>
      </x:c>
      <x:c r="L771" s="166" t="str">
        <x:v>weaker</x:v>
      </x:c>
      <x:c r="M771" s="166" t="str">
        <x:v>Sensitivity state</x:v>
      </x:c>
      <x:c r="N771" s="166" t="str">
        <x:v>Sensitivity state</x:v>
      </x:c>
      <x:c r="O771" s="166" t="str">
        <x:v>Sensitivity state</x:v>
      </x:c>
      <x:c r="P771" s="166" t="str">
        <x:v>NO</x:v>
      </x:c>
      <x:c r="Q771" s="166" t="str">
        <x:v>Screened; unsupported unless current price, probability, availability and contextual evidence jointly cleared the applicable gate.</x:v>
      </x:c>
    </x:row>
    <x:row r="772">
      <x:c r="A772" s="166" t="n">
        <x:v>769</x:v>
      </x:c>
      <x:c r="B772" s="166" t="str">
        <x:v>Tampa Bay Rays at Cleveland Guardians</x:v>
      </x:c>
      <x:c r="C772" s="166" t="str">
        <x:v>MLB</x:v>
      </x:c>
      <x:c r="D772" s="166" t="str">
        <x:v>Total</x:v>
      </x:c>
      <x:c r="E772" s="166" t="str">
        <x:v>Side 2 sensitivity</x:v>
      </x:c>
      <x:c r="F772" s="166"/>
      <x:c r="G772" s="167"/>
      <x:c r="H772" s="167"/>
      <x:c r="I772" s="167"/>
      <x:c r="J772" s="166"/>
      <x:c r="K772" s="167" t="n">
        <x:v>2</x:v>
      </x:c>
      <x:c r="L772" s="166" t="str">
        <x:v>stronger</x:v>
      </x:c>
      <x:c r="M772" s="166" t="str">
        <x:v>Sensitivity state</x:v>
      </x:c>
      <x:c r="N772" s="166" t="str">
        <x:v>Sensitivity state</x:v>
      </x:c>
      <x:c r="O772" s="166" t="str">
        <x:v>Sensitivity state</x:v>
      </x:c>
      <x:c r="P772" s="166" t="str">
        <x:v>NO</x:v>
      </x:c>
      <x:c r="Q772" s="166" t="str">
        <x:v>Screened; unsupported unless current price, probability, availability and contextual evidence jointly cleared the applicable gate.</x:v>
      </x:c>
    </x:row>
    <x:row r="773">
      <x:c r="A773" s="166" t="n">
        <x:v>770</x:v>
      </x:c>
      <x:c r="B773" s="166" t="str">
        <x:v>Buffalo Sabres at Toronto Maple Leafs</x:v>
      </x:c>
      <x:c r="C773" s="166" t="str">
        <x:v>NHL</x:v>
      </x:c>
      <x:c r="D773" s="166" t="str">
        <x:v>Moneyline</x:v>
      </x:c>
      <x:c r="E773" s="166" t="str">
        <x:v>Side 1 sensitivity</x:v>
      </x:c>
      <x:c r="F773" s="166"/>
      <x:c r="G773" s="167"/>
      <x:c r="H773" s="167"/>
      <x:c r="I773" s="167"/>
      <x:c r="J773" s="166"/>
      <x:c r="K773" s="167" t="n">
        <x:v>3</x:v>
      </x:c>
      <x:c r="L773" s="166" t="str">
        <x:v>base</x:v>
      </x:c>
      <x:c r="M773" s="166" t="str">
        <x:v>Sensitivity state</x:v>
      </x:c>
      <x:c r="N773" s="166" t="str">
        <x:v>Sensitivity state</x:v>
      </x:c>
      <x:c r="O773" s="166" t="str">
        <x:v>Sensitivity state</x:v>
      </x:c>
      <x:c r="P773" s="166" t="str">
        <x:v>NO</x:v>
      </x:c>
      <x:c r="Q773" s="166" t="str">
        <x:v>Screened; unsupported unless current price, probability, availability and contextual evidence jointly cleared the applicable gate.</x:v>
      </x:c>
    </x:row>
    <x:row r="774">
      <x:c r="A774" s="166" t="n">
        <x:v>771</x:v>
      </x:c>
      <x:c r="B774" s="166" t="str">
        <x:v>Buffalo Sabres at Toronto Maple Leafs</x:v>
      </x:c>
      <x:c r="C774" s="166" t="str">
        <x:v>NHL</x:v>
      </x:c>
      <x:c r="D774" s="166" t="str">
        <x:v>Moneyline</x:v>
      </x:c>
      <x:c r="E774" s="166" t="str">
        <x:v>Side 2 sensitivity</x:v>
      </x:c>
      <x:c r="F774" s="166"/>
      <x:c r="G774" s="167"/>
      <x:c r="H774" s="167"/>
      <x:c r="I774" s="167"/>
      <x:c r="J774" s="166"/>
      <x:c r="K774" s="167" t="n">
        <x:v>-3</x:v>
      </x:c>
      <x:c r="L774" s="166" t="str">
        <x:v>weaker</x:v>
      </x:c>
      <x:c r="M774" s="166" t="str">
        <x:v>Sensitivity state</x:v>
      </x:c>
      <x:c r="N774" s="166" t="str">
        <x:v>Sensitivity state</x:v>
      </x:c>
      <x:c r="O774" s="166" t="str">
        <x:v>Sensitivity state</x:v>
      </x:c>
      <x:c r="P774" s="166" t="str">
        <x:v>NO</x:v>
      </x:c>
      <x:c r="Q774" s="166" t="str">
        <x:v>Screened; unsupported unless current price, probability, availability and contextual evidence jointly cleared the applicable gate.</x:v>
      </x:c>
    </x:row>
    <x:row r="775">
      <x:c r="A775" s="166" t="n">
        <x:v>772</x:v>
      </x:c>
      <x:c r="B775" s="166" t="str">
        <x:v>Buffalo Sabres at Toronto Maple Leafs</x:v>
      </x:c>
      <x:c r="C775" s="166" t="str">
        <x:v>NHL</x:v>
      </x:c>
      <x:c r="D775" s="166" t="str">
        <x:v>Spread / line</x:v>
      </x:c>
      <x:c r="E775" s="166" t="str">
        <x:v>Side 1 sensitivity</x:v>
      </x:c>
      <x:c r="F775" s="166"/>
      <x:c r="G775" s="167"/>
      <x:c r="H775" s="167"/>
      <x:c r="I775" s="167"/>
      <x:c r="J775" s="166"/>
      <x:c r="K775" s="167" t="n">
        <x:v>-2</x:v>
      </x:c>
      <x:c r="L775" s="166" t="str">
        <x:v>stronger</x:v>
      </x:c>
      <x:c r="M775" s="166" t="str">
        <x:v>Sensitivity state</x:v>
      </x:c>
      <x:c r="N775" s="166" t="str">
        <x:v>Sensitivity state</x:v>
      </x:c>
      <x:c r="O775" s="166" t="str">
        <x:v>Sensitivity state</x:v>
      </x:c>
      <x:c r="P775" s="166" t="str">
        <x:v>NO</x:v>
      </x:c>
      <x:c r="Q775" s="166" t="str">
        <x:v>Screened; unsupported unless current price, probability, availability and contextual evidence jointly cleared the applicable gate.</x:v>
      </x:c>
    </x:row>
    <x:row r="776">
      <x:c r="A776" s="166" t="n">
        <x:v>773</x:v>
      </x:c>
      <x:c r="B776" s="166" t="str">
        <x:v>Buffalo Sabres at Toronto Maple Leafs</x:v>
      </x:c>
      <x:c r="C776" s="166" t="str">
        <x:v>NHL</x:v>
      </x:c>
      <x:c r="D776" s="166" t="str">
        <x:v>Spread / line</x:v>
      </x:c>
      <x:c r="E776" s="166" t="str">
        <x:v>Side 2 sensitivity</x:v>
      </x:c>
      <x:c r="F776" s="166"/>
      <x:c r="G776" s="167"/>
      <x:c r="H776" s="167"/>
      <x:c r="I776" s="167"/>
      <x:c r="J776" s="166"/>
      <x:c r="K776" s="167" t="n">
        <x:v>-1</x:v>
      </x:c>
      <x:c r="L776" s="166" t="str">
        <x:v>base</x:v>
      </x:c>
      <x:c r="M776" s="166" t="str">
        <x:v>Sensitivity state</x:v>
      </x:c>
      <x:c r="N776" s="166" t="str">
        <x:v>Sensitivity state</x:v>
      </x:c>
      <x:c r="O776" s="166" t="str">
        <x:v>Sensitivity state</x:v>
      </x:c>
      <x:c r="P776" s="166" t="str">
        <x:v>NO</x:v>
      </x:c>
      <x:c r="Q776" s="166" t="str">
        <x:v>Screened; unsupported unless current price, probability, availability and contextual evidence jointly cleared the applicable gate.</x:v>
      </x:c>
    </x:row>
    <x:row r="777">
      <x:c r="A777" s="166" t="n">
        <x:v>774</x:v>
      </x:c>
      <x:c r="B777" s="166" t="str">
        <x:v>Buffalo Sabres at Toronto Maple Leafs</x:v>
      </x:c>
      <x:c r="C777" s="166" t="str">
        <x:v>NHL</x:v>
      </x:c>
      <x:c r="D777" s="166" t="str">
        <x:v>Total</x:v>
      </x:c>
      <x:c r="E777" s="166" t="str">
        <x:v>Side 1 sensitivity</x:v>
      </x:c>
      <x:c r="F777" s="166"/>
      <x:c r="G777" s="167"/>
      <x:c r="H777" s="167"/>
      <x:c r="I777" s="167"/>
      <x:c r="J777" s="166"/>
      <x:c r="K777" s="167" t="n">
        <x:v>0</x:v>
      </x:c>
      <x:c r="L777" s="166" t="str">
        <x:v>weaker</x:v>
      </x:c>
      <x:c r="M777" s="166" t="str">
        <x:v>Sensitivity state</x:v>
      </x:c>
      <x:c r="N777" s="166" t="str">
        <x:v>Sensitivity state</x:v>
      </x:c>
      <x:c r="O777" s="166" t="str">
        <x:v>Sensitivity state</x:v>
      </x:c>
      <x:c r="P777" s="166" t="str">
        <x:v>NO</x:v>
      </x:c>
      <x:c r="Q777" s="166" t="str">
        <x:v>Screened; unsupported unless current price, probability, availability and contextual evidence jointly cleared the applicable gate.</x:v>
      </x:c>
    </x:row>
    <x:row r="778">
      <x:c r="A778" s="166" t="n">
        <x:v>775</x:v>
      </x:c>
      <x:c r="B778" s="166" t="str">
        <x:v>Buffalo Sabres at Toronto Maple Leafs</x:v>
      </x:c>
      <x:c r="C778" s="166" t="str">
        <x:v>NHL</x:v>
      </x:c>
      <x:c r="D778" s="166" t="str">
        <x:v>Total</x:v>
      </x:c>
      <x:c r="E778" s="166" t="str">
        <x:v>Side 2 sensitivity</x:v>
      </x:c>
      <x:c r="F778" s="166"/>
      <x:c r="G778" s="167"/>
      <x:c r="H778" s="167"/>
      <x:c r="I778" s="167"/>
      <x:c r="J778" s="166"/>
      <x:c r="K778" s="167" t="n">
        <x:v>1</x:v>
      </x:c>
      <x:c r="L778" s="166" t="str">
        <x:v>stronger</x:v>
      </x:c>
      <x:c r="M778" s="166" t="str">
        <x:v>Sensitivity state</x:v>
      </x:c>
      <x:c r="N778" s="166" t="str">
        <x:v>Sensitivity state</x:v>
      </x:c>
      <x:c r="O778" s="166" t="str">
        <x:v>Sensitivity state</x:v>
      </x:c>
      <x:c r="P778" s="166" t="str">
        <x:v>NO</x:v>
      </x:c>
      <x:c r="Q778" s="166" t="str">
        <x:v>Screened; unsupported unless current price, probability, availability and contextual evidence jointly cleared the applicable gate.</x:v>
      </x:c>
    </x:row>
    <x:row r="779">
      <x:c r="A779" s="166" t="n">
        <x:v>776</x:v>
      </x:c>
      <x:c r="B779" s="166" t="str">
        <x:v>New York Rangers at New Jersey Devils</x:v>
      </x:c>
      <x:c r="C779" s="166" t="str">
        <x:v>NHL</x:v>
      </x:c>
      <x:c r="D779" s="166" t="str">
        <x:v>Moneyline</x:v>
      </x:c>
      <x:c r="E779" s="166" t="str">
        <x:v>Side 1 sensitivity</x:v>
      </x:c>
      <x:c r="F779" s="166"/>
      <x:c r="G779" s="167"/>
      <x:c r="H779" s="167"/>
      <x:c r="I779" s="167"/>
      <x:c r="J779" s="166"/>
      <x:c r="K779" s="167" t="n">
        <x:v>2</x:v>
      </x:c>
      <x:c r="L779" s="166" t="str">
        <x:v>base</x:v>
      </x:c>
      <x:c r="M779" s="166" t="str">
        <x:v>Sensitivity state</x:v>
      </x:c>
      <x:c r="N779" s="166" t="str">
        <x:v>Sensitivity state</x:v>
      </x:c>
      <x:c r="O779" s="166" t="str">
        <x:v>Sensitivity state</x:v>
      </x:c>
      <x:c r="P779" s="166" t="str">
        <x:v>NO</x:v>
      </x:c>
      <x:c r="Q779" s="166" t="str">
        <x:v>Screened; unsupported unless current price, probability, availability and contextual evidence jointly cleared the applicable gate.</x:v>
      </x:c>
    </x:row>
    <x:row r="780">
      <x:c r="A780" s="166" t="n">
        <x:v>777</x:v>
      </x:c>
      <x:c r="B780" s="166" t="str">
        <x:v>New York Rangers at New Jersey Devils</x:v>
      </x:c>
      <x:c r="C780" s="166" t="str">
        <x:v>NHL</x:v>
      </x:c>
      <x:c r="D780" s="166" t="str">
        <x:v>Moneyline</x:v>
      </x:c>
      <x:c r="E780" s="166" t="str">
        <x:v>Side 2 sensitivity</x:v>
      </x:c>
      <x:c r="F780" s="166"/>
      <x:c r="G780" s="167"/>
      <x:c r="H780" s="167"/>
      <x:c r="I780" s="167"/>
      <x:c r="J780" s="166"/>
      <x:c r="K780" s="167" t="n">
        <x:v>3</x:v>
      </x:c>
      <x:c r="L780" s="166" t="str">
        <x:v>weaker</x:v>
      </x:c>
      <x:c r="M780" s="166" t="str">
        <x:v>Sensitivity state</x:v>
      </x:c>
      <x:c r="N780" s="166" t="str">
        <x:v>Sensitivity state</x:v>
      </x:c>
      <x:c r="O780" s="166" t="str">
        <x:v>Sensitivity state</x:v>
      </x:c>
      <x:c r="P780" s="166" t="str">
        <x:v>NO</x:v>
      </x:c>
      <x:c r="Q780" s="166" t="str">
        <x:v>Screened; unsupported unless current price, probability, availability and contextual evidence jointly cleared the applicable gate.</x:v>
      </x:c>
    </x:row>
    <x:row r="781">
      <x:c r="A781" s="166" t="n">
        <x:v>778</x:v>
      </x:c>
      <x:c r="B781" s="166" t="str">
        <x:v>New York Rangers at New Jersey Devils</x:v>
      </x:c>
      <x:c r="C781" s="166" t="str">
        <x:v>NHL</x:v>
      </x:c>
      <x:c r="D781" s="166" t="str">
        <x:v>Spread / line</x:v>
      </x:c>
      <x:c r="E781" s="166" t="str">
        <x:v>Side 1 sensitivity</x:v>
      </x:c>
      <x:c r="F781" s="166"/>
      <x:c r="G781" s="167"/>
      <x:c r="H781" s="167"/>
      <x:c r="I781" s="167"/>
      <x:c r="J781" s="166"/>
      <x:c r="K781" s="167" t="n">
        <x:v>-3</x:v>
      </x:c>
      <x:c r="L781" s="166" t="str">
        <x:v>stronger</x:v>
      </x:c>
      <x:c r="M781" s="166" t="str">
        <x:v>Sensitivity state</x:v>
      </x:c>
      <x:c r="N781" s="166" t="str">
        <x:v>Sensitivity state</x:v>
      </x:c>
      <x:c r="O781" s="166" t="str">
        <x:v>Sensitivity state</x:v>
      </x:c>
      <x:c r="P781" s="166" t="str">
        <x:v>NO</x:v>
      </x:c>
      <x:c r="Q781" s="166" t="str">
        <x:v>Screened; unsupported unless current price, probability, availability and contextual evidence jointly cleared the applicable gate.</x:v>
      </x:c>
    </x:row>
    <x:row r="782">
      <x:c r="A782" s="166" t="n">
        <x:v>779</x:v>
      </x:c>
      <x:c r="B782" s="166" t="str">
        <x:v>New York Rangers at New Jersey Devils</x:v>
      </x:c>
      <x:c r="C782" s="166" t="str">
        <x:v>NHL</x:v>
      </x:c>
      <x:c r="D782" s="166" t="str">
        <x:v>Spread / line</x:v>
      </x:c>
      <x:c r="E782" s="166" t="str">
        <x:v>Side 2 sensitivity</x:v>
      </x:c>
      <x:c r="F782" s="166"/>
      <x:c r="G782" s="167"/>
      <x:c r="H782" s="167"/>
      <x:c r="I782" s="167"/>
      <x:c r="J782" s="166"/>
      <x:c r="K782" s="167" t="n">
        <x:v>-2</x:v>
      </x:c>
      <x:c r="L782" s="166" t="str">
        <x:v>base</x:v>
      </x:c>
      <x:c r="M782" s="166" t="str">
        <x:v>Sensitivity state</x:v>
      </x:c>
      <x:c r="N782" s="166" t="str">
        <x:v>Sensitivity state</x:v>
      </x:c>
      <x:c r="O782" s="166" t="str">
        <x:v>Sensitivity state</x:v>
      </x:c>
      <x:c r="P782" s="166" t="str">
        <x:v>NO</x:v>
      </x:c>
      <x:c r="Q782" s="166" t="str">
        <x:v>Screened; unsupported unless current price, probability, availability and contextual evidence jointly cleared the applicable gate.</x:v>
      </x:c>
    </x:row>
    <x:row r="783">
      <x:c r="A783" s="166" t="n">
        <x:v>780</x:v>
      </x:c>
      <x:c r="B783" s="166" t="str">
        <x:v>New York Rangers at New Jersey Devils</x:v>
      </x:c>
      <x:c r="C783" s="166" t="str">
        <x:v>NHL</x:v>
      </x:c>
      <x:c r="D783" s="166" t="str">
        <x:v>Total</x:v>
      </x:c>
      <x:c r="E783" s="166" t="str">
        <x:v>Side 1 sensitivity</x:v>
      </x:c>
      <x:c r="F783" s="166"/>
      <x:c r="G783" s="167"/>
      <x:c r="H783" s="167"/>
      <x:c r="I783" s="167"/>
      <x:c r="J783" s="166"/>
      <x:c r="K783" s="167" t="n">
        <x:v>-1</x:v>
      </x:c>
      <x:c r="L783" s="166" t="str">
        <x:v>weaker</x:v>
      </x:c>
      <x:c r="M783" s="166" t="str">
        <x:v>Sensitivity state</x:v>
      </x:c>
      <x:c r="N783" s="166" t="str">
        <x:v>Sensitivity state</x:v>
      </x:c>
      <x:c r="O783" s="166" t="str">
        <x:v>Sensitivity state</x:v>
      </x:c>
      <x:c r="P783" s="166" t="str">
        <x:v>NO</x:v>
      </x:c>
      <x:c r="Q783" s="166" t="str">
        <x:v>Screened; unsupported unless current price, probability, availability and contextual evidence jointly cleared the applicable gate.</x:v>
      </x:c>
    </x:row>
    <x:row r="784">
      <x:c r="A784" s="166" t="n">
        <x:v>781</x:v>
      </x:c>
      <x:c r="B784" s="166" t="str">
        <x:v>New York Rangers at New Jersey Devils</x:v>
      </x:c>
      <x:c r="C784" s="166" t="str">
        <x:v>NHL</x:v>
      </x:c>
      <x:c r="D784" s="166" t="str">
        <x:v>Total</x:v>
      </x:c>
      <x:c r="E784" s="166" t="str">
        <x:v>Side 2 sensitivity</x:v>
      </x:c>
      <x:c r="F784" s="166"/>
      <x:c r="G784" s="167"/>
      <x:c r="H784" s="167"/>
      <x:c r="I784" s="167"/>
      <x:c r="J784" s="166"/>
      <x:c r="K784" s="167" t="n">
        <x:v>0</x:v>
      </x:c>
      <x:c r="L784" s="166" t="str">
        <x:v>stronger</x:v>
      </x:c>
      <x:c r="M784" s="166" t="str">
        <x:v>Sensitivity state</x:v>
      </x:c>
      <x:c r="N784" s="166" t="str">
        <x:v>Sensitivity state</x:v>
      </x:c>
      <x:c r="O784" s="166" t="str">
        <x:v>Sensitivity state</x:v>
      </x:c>
      <x:c r="P784" s="166" t="str">
        <x:v>NO</x:v>
      </x:c>
      <x:c r="Q784" s="166" t="str">
        <x:v>Screened; unsupported unless current price, probability, availability and contextual evidence jointly cleared the applicable gate.</x:v>
      </x:c>
    </x:row>
    <x:row r="785">
      <x:c r="A785" s="166" t="n">
        <x:v>782</x:v>
      </x:c>
      <x:c r="B785" s="166" t="str">
        <x:v>Ottawa Senators at New York Islanders</x:v>
      </x:c>
      <x:c r="C785" s="166" t="str">
        <x:v>NHL</x:v>
      </x:c>
      <x:c r="D785" s="166" t="str">
        <x:v>Moneyline</x:v>
      </x:c>
      <x:c r="E785" s="166" t="str">
        <x:v>Side 1 sensitivity</x:v>
      </x:c>
      <x:c r="F785" s="166"/>
      <x:c r="G785" s="167"/>
      <x:c r="H785" s="167"/>
      <x:c r="I785" s="167"/>
      <x:c r="J785" s="166"/>
      <x:c r="K785" s="167" t="n">
        <x:v>1</x:v>
      </x:c>
      <x:c r="L785" s="166" t="str">
        <x:v>base</x:v>
      </x:c>
      <x:c r="M785" s="166" t="str">
        <x:v>Sensitivity state</x:v>
      </x:c>
      <x:c r="N785" s="166" t="str">
        <x:v>Sensitivity state</x:v>
      </x:c>
      <x:c r="O785" s="166" t="str">
        <x:v>Sensitivity state</x:v>
      </x:c>
      <x:c r="P785" s="166" t="str">
        <x:v>NO</x:v>
      </x:c>
      <x:c r="Q785" s="166" t="str">
        <x:v>Screened; unsupported unless current price, probability, availability and contextual evidence jointly cleared the applicable gate.</x:v>
      </x:c>
    </x:row>
    <x:row r="786">
      <x:c r="A786" s="166" t="n">
        <x:v>783</x:v>
      </x:c>
      <x:c r="B786" s="166" t="str">
        <x:v>Ottawa Senators at New York Islanders</x:v>
      </x:c>
      <x:c r="C786" s="166" t="str">
        <x:v>NHL</x:v>
      </x:c>
      <x:c r="D786" s="166" t="str">
        <x:v>Moneyline</x:v>
      </x:c>
      <x:c r="E786" s="166" t="str">
        <x:v>Side 2 sensitivity</x:v>
      </x:c>
      <x:c r="F786" s="166"/>
      <x:c r="G786" s="167"/>
      <x:c r="H786" s="167"/>
      <x:c r="I786" s="167"/>
      <x:c r="J786" s="166"/>
      <x:c r="K786" s="167" t="n">
        <x:v>2</x:v>
      </x:c>
      <x:c r="L786" s="166" t="str">
        <x:v>weaker</x:v>
      </x:c>
      <x:c r="M786" s="166" t="str">
        <x:v>Sensitivity state</x:v>
      </x:c>
      <x:c r="N786" s="166" t="str">
        <x:v>Sensitivity state</x:v>
      </x:c>
      <x:c r="O786" s="166" t="str">
        <x:v>Sensitivity state</x:v>
      </x:c>
      <x:c r="P786" s="166" t="str">
        <x:v>NO</x:v>
      </x:c>
      <x:c r="Q786" s="166" t="str">
        <x:v>Screened; unsupported unless current price, probability, availability and contextual evidence jointly cleared the applicable gate.</x:v>
      </x:c>
    </x:row>
    <x:row r="787">
      <x:c r="A787" s="166" t="n">
        <x:v>784</x:v>
      </x:c>
      <x:c r="B787" s="166" t="str">
        <x:v>Ottawa Senators at New York Islanders</x:v>
      </x:c>
      <x:c r="C787" s="166" t="str">
        <x:v>NHL</x:v>
      </x:c>
      <x:c r="D787" s="166" t="str">
        <x:v>Spread / line</x:v>
      </x:c>
      <x:c r="E787" s="166" t="str">
        <x:v>Side 1 sensitivity</x:v>
      </x:c>
      <x:c r="F787" s="166"/>
      <x:c r="G787" s="167"/>
      <x:c r="H787" s="167"/>
      <x:c r="I787" s="167"/>
      <x:c r="J787" s="166"/>
      <x:c r="K787" s="167" t="n">
        <x:v>3</x:v>
      </x:c>
      <x:c r="L787" s="166" t="str">
        <x:v>stronger</x:v>
      </x:c>
      <x:c r="M787" s="166" t="str">
        <x:v>Sensitivity state</x:v>
      </x:c>
      <x:c r="N787" s="166" t="str">
        <x:v>Sensitivity state</x:v>
      </x:c>
      <x:c r="O787" s="166" t="str">
        <x:v>Sensitivity state</x:v>
      </x:c>
      <x:c r="P787" s="166" t="str">
        <x:v>NO</x:v>
      </x:c>
      <x:c r="Q787" s="166" t="str">
        <x:v>Screened; unsupported unless current price, probability, availability and contextual evidence jointly cleared the applicable gate.</x:v>
      </x:c>
    </x:row>
    <x:row r="788">
      <x:c r="A788" s="166" t="n">
        <x:v>785</x:v>
      </x:c>
      <x:c r="B788" s="166" t="str">
        <x:v>Ottawa Senators at New York Islanders</x:v>
      </x:c>
      <x:c r="C788" s="166" t="str">
        <x:v>NHL</x:v>
      </x:c>
      <x:c r="D788" s="166" t="str">
        <x:v>Spread / line</x:v>
      </x:c>
      <x:c r="E788" s="166" t="str">
        <x:v>Side 2 sensitivity</x:v>
      </x:c>
      <x:c r="F788" s="166"/>
      <x:c r="G788" s="167"/>
      <x:c r="H788" s="167"/>
      <x:c r="I788" s="167"/>
      <x:c r="J788" s="166"/>
      <x:c r="K788" s="167" t="n">
        <x:v>-3</x:v>
      </x:c>
      <x:c r="L788" s="166" t="str">
        <x:v>base</x:v>
      </x:c>
      <x:c r="M788" s="166" t="str">
        <x:v>Sensitivity state</x:v>
      </x:c>
      <x:c r="N788" s="166" t="str">
        <x:v>Sensitivity state</x:v>
      </x:c>
      <x:c r="O788" s="166" t="str">
        <x:v>Sensitivity state</x:v>
      </x:c>
      <x:c r="P788" s="166" t="str">
        <x:v>NO</x:v>
      </x:c>
      <x:c r="Q788" s="166" t="str">
        <x:v>Screened; unsupported unless current price, probability, availability and contextual evidence jointly cleared the applicable gate.</x:v>
      </x:c>
    </x:row>
    <x:row r="789">
      <x:c r="A789" s="166" t="n">
        <x:v>786</x:v>
      </x:c>
      <x:c r="B789" s="166" t="str">
        <x:v>Ottawa Senators at New York Islanders</x:v>
      </x:c>
      <x:c r="C789" s="166" t="str">
        <x:v>NHL</x:v>
      </x:c>
      <x:c r="D789" s="166" t="str">
        <x:v>Total</x:v>
      </x:c>
      <x:c r="E789" s="166" t="str">
        <x:v>Side 1 sensitivity</x:v>
      </x:c>
      <x:c r="F789" s="166"/>
      <x:c r="G789" s="167"/>
      <x:c r="H789" s="167"/>
      <x:c r="I789" s="167"/>
      <x:c r="J789" s="166"/>
      <x:c r="K789" s="167" t="n">
        <x:v>-2</x:v>
      </x:c>
      <x:c r="L789" s="166" t="str">
        <x:v>weaker</x:v>
      </x:c>
      <x:c r="M789" s="166" t="str">
        <x:v>Sensitivity state</x:v>
      </x:c>
      <x:c r="N789" s="166" t="str">
        <x:v>Sensitivity state</x:v>
      </x:c>
      <x:c r="O789" s="166" t="str">
        <x:v>Sensitivity state</x:v>
      </x:c>
      <x:c r="P789" s="166" t="str">
        <x:v>NO</x:v>
      </x:c>
      <x:c r="Q789" s="166" t="str">
        <x:v>Screened; unsupported unless current price, probability, availability and contextual evidence jointly cleared the applicable gate.</x:v>
      </x:c>
    </x:row>
    <x:row r="790">
      <x:c r="A790" s="166" t="n">
        <x:v>787</x:v>
      </x:c>
      <x:c r="B790" s="166" t="str">
        <x:v>Ottawa Senators at New York Islanders</x:v>
      </x:c>
      <x:c r="C790" s="166" t="str">
        <x:v>NHL</x:v>
      </x:c>
      <x:c r="D790" s="166" t="str">
        <x:v>Total</x:v>
      </x:c>
      <x:c r="E790" s="166" t="str">
        <x:v>Side 2 sensitivity</x:v>
      </x:c>
      <x:c r="F790" s="166"/>
      <x:c r="G790" s="167"/>
      <x:c r="H790" s="167"/>
      <x:c r="I790" s="167"/>
      <x:c r="J790" s="166"/>
      <x:c r="K790" s="167" t="n">
        <x:v>-1</x:v>
      </x:c>
      <x:c r="L790" s="166" t="str">
        <x:v>stronger</x:v>
      </x:c>
      <x:c r="M790" s="166" t="str">
        <x:v>Sensitivity state</x:v>
      </x:c>
      <x:c r="N790" s="166" t="str">
        <x:v>Sensitivity state</x:v>
      </x:c>
      <x:c r="O790" s="166" t="str">
        <x:v>Sensitivity state</x:v>
      </x:c>
      <x:c r="P790" s="166" t="str">
        <x:v>NO</x:v>
      </x:c>
      <x:c r="Q790" s="166" t="str">
        <x:v>Screened; unsupported unless current price, probability, availability and contextual evidence jointly cleared the applicable gate.</x:v>
      </x:c>
    </x:row>
    <x:row r="791">
      <x:c r="A791" s="166" t="n">
        <x:v>788</x:v>
      </x:c>
      <x:c r="B791" s="166" t="str">
        <x:v>Vancouver Canucks at Florida Panthers</x:v>
      </x:c>
      <x:c r="C791" s="166" t="str">
        <x:v>NHL</x:v>
      </x:c>
      <x:c r="D791" s="166" t="str">
        <x:v>Moneyline</x:v>
      </x:c>
      <x:c r="E791" s="166" t="str">
        <x:v>Side 1 sensitivity</x:v>
      </x:c>
      <x:c r="F791" s="166"/>
      <x:c r="G791" s="167"/>
      <x:c r="H791" s="167"/>
      <x:c r="I791" s="167"/>
      <x:c r="J791" s="166"/>
      <x:c r="K791" s="167" t="n">
        <x:v>0</x:v>
      </x:c>
      <x:c r="L791" s="166" t="str">
        <x:v>base</x:v>
      </x:c>
      <x:c r="M791" s="166" t="str">
        <x:v>Sensitivity state</x:v>
      </x:c>
      <x:c r="N791" s="166" t="str">
        <x:v>Sensitivity state</x:v>
      </x:c>
      <x:c r="O791" s="166" t="str">
        <x:v>Sensitivity state</x:v>
      </x:c>
      <x:c r="P791" s="166" t="str">
        <x:v>NO</x:v>
      </x:c>
      <x:c r="Q791" s="166" t="str">
        <x:v>Screened; unsupported unless current price, probability, availability and contextual evidence jointly cleared the applicable gate.</x:v>
      </x:c>
    </x:row>
    <x:row r="792">
      <x:c r="A792" s="166" t="n">
        <x:v>789</x:v>
      </x:c>
      <x:c r="B792" s="166" t="str">
        <x:v>Vancouver Canucks at Florida Panthers</x:v>
      </x:c>
      <x:c r="C792" s="166" t="str">
        <x:v>NHL</x:v>
      </x:c>
      <x:c r="D792" s="166" t="str">
        <x:v>Moneyline</x:v>
      </x:c>
      <x:c r="E792" s="166" t="str">
        <x:v>Side 2 sensitivity</x:v>
      </x:c>
      <x:c r="F792" s="166"/>
      <x:c r="G792" s="167"/>
      <x:c r="H792" s="167"/>
      <x:c r="I792" s="167"/>
      <x:c r="J792" s="166"/>
      <x:c r="K792" s="167" t="n">
        <x:v>1</x:v>
      </x:c>
      <x:c r="L792" s="166" t="str">
        <x:v>weaker</x:v>
      </x:c>
      <x:c r="M792" s="166" t="str">
        <x:v>Sensitivity state</x:v>
      </x:c>
      <x:c r="N792" s="166" t="str">
        <x:v>Sensitivity state</x:v>
      </x:c>
      <x:c r="O792" s="166" t="str">
        <x:v>Sensitivity state</x:v>
      </x:c>
      <x:c r="P792" s="166" t="str">
        <x:v>NO</x:v>
      </x:c>
      <x:c r="Q792" s="166" t="str">
        <x:v>Screened; unsupported unless current price, probability, availability and contextual evidence jointly cleared the applicable gate.</x:v>
      </x:c>
    </x:row>
    <x:row r="793">
      <x:c r="A793" s="166" t="n">
        <x:v>790</x:v>
      </x:c>
      <x:c r="B793" s="166" t="str">
        <x:v>Vancouver Canucks at Florida Panthers</x:v>
      </x:c>
      <x:c r="C793" s="166" t="str">
        <x:v>NHL</x:v>
      </x:c>
      <x:c r="D793" s="166" t="str">
        <x:v>Spread / line</x:v>
      </x:c>
      <x:c r="E793" s="166" t="str">
        <x:v>Side 1 sensitivity</x:v>
      </x:c>
      <x:c r="F793" s="166"/>
      <x:c r="G793" s="167"/>
      <x:c r="H793" s="167"/>
      <x:c r="I793" s="167"/>
      <x:c r="J793" s="166"/>
      <x:c r="K793" s="167" t="n">
        <x:v>2</x:v>
      </x:c>
      <x:c r="L793" s="166" t="str">
        <x:v>stronger</x:v>
      </x:c>
      <x:c r="M793" s="166" t="str">
        <x:v>Sensitivity state</x:v>
      </x:c>
      <x:c r="N793" s="166" t="str">
        <x:v>Sensitivity state</x:v>
      </x:c>
      <x:c r="O793" s="166" t="str">
        <x:v>Sensitivity state</x:v>
      </x:c>
      <x:c r="P793" s="166" t="str">
        <x:v>NO</x:v>
      </x:c>
      <x:c r="Q793" s="166" t="str">
        <x:v>Screened; unsupported unless current price, probability, availability and contextual evidence jointly cleared the applicable gate.</x:v>
      </x:c>
    </x:row>
    <x:row r="794">
      <x:c r="A794" s="166" t="n">
        <x:v>791</x:v>
      </x:c>
      <x:c r="B794" s="166" t="str">
        <x:v>Vancouver Canucks at Florida Panthers</x:v>
      </x:c>
      <x:c r="C794" s="166" t="str">
        <x:v>NHL</x:v>
      </x:c>
      <x:c r="D794" s="166" t="str">
        <x:v>Spread / line</x:v>
      </x:c>
      <x:c r="E794" s="166" t="str">
        <x:v>Side 2 sensitivity</x:v>
      </x:c>
      <x:c r="F794" s="166"/>
      <x:c r="G794" s="167"/>
      <x:c r="H794" s="167"/>
      <x:c r="I794" s="167"/>
      <x:c r="J794" s="166"/>
      <x:c r="K794" s="167" t="n">
        <x:v>3</x:v>
      </x:c>
      <x:c r="L794" s="166" t="str">
        <x:v>base</x:v>
      </x:c>
      <x:c r="M794" s="166" t="str">
        <x:v>Sensitivity state</x:v>
      </x:c>
      <x:c r="N794" s="166" t="str">
        <x:v>Sensitivity state</x:v>
      </x:c>
      <x:c r="O794" s="166" t="str">
        <x:v>Sensitivity state</x:v>
      </x:c>
      <x:c r="P794" s="166" t="str">
        <x:v>NO</x:v>
      </x:c>
      <x:c r="Q794" s="166" t="str">
        <x:v>Screened; unsupported unless current price, probability, availability and contextual evidence jointly cleared the applicable gate.</x:v>
      </x:c>
    </x:row>
    <x:row r="795">
      <x:c r="A795" s="166" t="n">
        <x:v>792</x:v>
      </x:c>
      <x:c r="B795" s="166" t="str">
        <x:v>Vancouver Canucks at Florida Panthers</x:v>
      </x:c>
      <x:c r="C795" s="166" t="str">
        <x:v>NHL</x:v>
      </x:c>
      <x:c r="D795" s="166" t="str">
        <x:v>Total</x:v>
      </x:c>
      <x:c r="E795" s="166" t="str">
        <x:v>Side 1 sensitivity</x:v>
      </x:c>
      <x:c r="F795" s="166"/>
      <x:c r="G795" s="167"/>
      <x:c r="H795" s="167"/>
      <x:c r="I795" s="167"/>
      <x:c r="J795" s="166"/>
      <x:c r="K795" s="167" t="n">
        <x:v>-3</x:v>
      </x:c>
      <x:c r="L795" s="166" t="str">
        <x:v>weaker</x:v>
      </x:c>
      <x:c r="M795" s="166" t="str">
        <x:v>Sensitivity state</x:v>
      </x:c>
      <x:c r="N795" s="166" t="str">
        <x:v>Sensitivity state</x:v>
      </x:c>
      <x:c r="O795" s="166" t="str">
        <x:v>Sensitivity state</x:v>
      </x:c>
      <x:c r="P795" s="166" t="str">
        <x:v>NO</x:v>
      </x:c>
      <x:c r="Q795" s="166" t="str">
        <x:v>Screened; unsupported unless current price, probability, availability and contextual evidence jointly cleared the applicable gate.</x:v>
      </x:c>
    </x:row>
    <x:row r="796">
      <x:c r="A796" s="166" t="n">
        <x:v>793</x:v>
      </x:c>
      <x:c r="B796" s="166" t="str">
        <x:v>Vancouver Canucks at Florida Panthers</x:v>
      </x:c>
      <x:c r="C796" s="166" t="str">
        <x:v>NHL</x:v>
      </x:c>
      <x:c r="D796" s="166" t="str">
        <x:v>Total</x:v>
      </x:c>
      <x:c r="E796" s="166" t="str">
        <x:v>Side 2 sensitivity</x:v>
      </x:c>
      <x:c r="F796" s="166"/>
      <x:c r="G796" s="167"/>
      <x:c r="H796" s="167"/>
      <x:c r="I796" s="167"/>
      <x:c r="J796" s="166"/>
      <x:c r="K796" s="167" t="n">
        <x:v>-2</x:v>
      </x:c>
      <x:c r="L796" s="166" t="str">
        <x:v>stronger</x:v>
      </x:c>
      <x:c r="M796" s="166" t="str">
        <x:v>Sensitivity state</x:v>
      </x:c>
      <x:c r="N796" s="166" t="str">
        <x:v>Sensitivity state</x:v>
      </x:c>
      <x:c r="O796" s="166" t="str">
        <x:v>Sensitivity state</x:v>
      </x:c>
      <x:c r="P796" s="166" t="str">
        <x:v>NO</x:v>
      </x:c>
      <x:c r="Q796" s="166" t="str">
        <x:v>Screened; unsupported unless current price, probability, availability and contextual evidence jointly cleared the applicable gate.</x:v>
      </x:c>
    </x:row>
    <x:row r="797">
      <x:c r="A797" s="166" t="n">
        <x:v>794</x:v>
      </x:c>
      <x:c r="B797" s="166" t="str">
        <x:v>Tampa Bay Lightning at Seattle Kraken</x:v>
      </x:c>
      <x:c r="C797" s="166" t="str">
        <x:v>NHL</x:v>
      </x:c>
      <x:c r="D797" s="166" t="str">
        <x:v>Moneyline</x:v>
      </x:c>
      <x:c r="E797" s="166" t="str">
        <x:v>Side 1 sensitivity</x:v>
      </x:c>
      <x:c r="F797" s="166"/>
      <x:c r="G797" s="167"/>
      <x:c r="H797" s="167"/>
      <x:c r="I797" s="167"/>
      <x:c r="J797" s="166"/>
      <x:c r="K797" s="167" t="n">
        <x:v>-1</x:v>
      </x:c>
      <x:c r="L797" s="166" t="str">
        <x:v>base</x:v>
      </x:c>
      <x:c r="M797" s="166" t="str">
        <x:v>Sensitivity state</x:v>
      </x:c>
      <x:c r="N797" s="166" t="str">
        <x:v>Sensitivity state</x:v>
      </x:c>
      <x:c r="O797" s="166" t="str">
        <x:v>Sensitivity state</x:v>
      </x:c>
      <x:c r="P797" s="166" t="str">
        <x:v>NO</x:v>
      </x:c>
      <x:c r="Q797" s="166" t="str">
        <x:v>Screened; unsupported unless current price, probability, availability and contextual evidence jointly cleared the applicable gate.</x:v>
      </x:c>
    </x:row>
    <x:row r="798">
      <x:c r="A798" s="166" t="n">
        <x:v>795</x:v>
      </x:c>
      <x:c r="B798" s="166" t="str">
        <x:v>Tampa Bay Lightning at Seattle Kraken</x:v>
      </x:c>
      <x:c r="C798" s="166" t="str">
        <x:v>NHL</x:v>
      </x:c>
      <x:c r="D798" s="166" t="str">
        <x:v>Moneyline</x:v>
      </x:c>
      <x:c r="E798" s="166" t="str">
        <x:v>Side 2 sensitivity</x:v>
      </x:c>
      <x:c r="F798" s="166"/>
      <x:c r="G798" s="167"/>
      <x:c r="H798" s="167"/>
      <x:c r="I798" s="167"/>
      <x:c r="J798" s="166"/>
      <x:c r="K798" s="167" t="n">
        <x:v>0</x:v>
      </x:c>
      <x:c r="L798" s="166" t="str">
        <x:v>weaker</x:v>
      </x:c>
      <x:c r="M798" s="166" t="str">
        <x:v>Sensitivity state</x:v>
      </x:c>
      <x:c r="N798" s="166" t="str">
        <x:v>Sensitivity state</x:v>
      </x:c>
      <x:c r="O798" s="166" t="str">
        <x:v>Sensitivity state</x:v>
      </x:c>
      <x:c r="P798" s="166" t="str">
        <x:v>NO</x:v>
      </x:c>
      <x:c r="Q798" s="166" t="str">
        <x:v>Screened; unsupported unless current price, probability, availability and contextual evidence jointly cleared the applicable gate.</x:v>
      </x:c>
    </x:row>
    <x:row r="799">
      <x:c r="A799" s="166" t="n">
        <x:v>796</x:v>
      </x:c>
      <x:c r="B799" s="166" t="str">
        <x:v>Tampa Bay Lightning at Seattle Kraken</x:v>
      </x:c>
      <x:c r="C799" s="166" t="str">
        <x:v>NHL</x:v>
      </x:c>
      <x:c r="D799" s="166" t="str">
        <x:v>Spread / line</x:v>
      </x:c>
      <x:c r="E799" s="166" t="str">
        <x:v>Side 1 sensitivity</x:v>
      </x:c>
      <x:c r="F799" s="166"/>
      <x:c r="G799" s="167"/>
      <x:c r="H799" s="167"/>
      <x:c r="I799" s="167"/>
      <x:c r="J799" s="166"/>
      <x:c r="K799" s="167" t="n">
        <x:v>1</x:v>
      </x:c>
      <x:c r="L799" s="166" t="str">
        <x:v>stronger</x:v>
      </x:c>
      <x:c r="M799" s="166" t="str">
        <x:v>Sensitivity state</x:v>
      </x:c>
      <x:c r="N799" s="166" t="str">
        <x:v>Sensitivity state</x:v>
      </x:c>
      <x:c r="O799" s="166" t="str">
        <x:v>Sensitivity state</x:v>
      </x:c>
      <x:c r="P799" s="166" t="str">
        <x:v>NO</x:v>
      </x:c>
      <x:c r="Q799" s="166" t="str">
        <x:v>Screened; unsupported unless current price, probability, availability and contextual evidence jointly cleared the applicable gate.</x:v>
      </x:c>
    </x:row>
    <x:row r="800">
      <x:c r="A800" s="166" t="n">
        <x:v>797</x:v>
      </x:c>
      <x:c r="B800" s="166" t="str">
        <x:v>Tampa Bay Lightning at Seattle Kraken</x:v>
      </x:c>
      <x:c r="C800" s="166" t="str">
        <x:v>NHL</x:v>
      </x:c>
      <x:c r="D800" s="166" t="str">
        <x:v>Spread / line</x:v>
      </x:c>
      <x:c r="E800" s="166" t="str">
        <x:v>Side 2 sensitivity</x:v>
      </x:c>
      <x:c r="F800" s="166"/>
      <x:c r="G800" s="167"/>
      <x:c r="H800" s="167"/>
      <x:c r="I800" s="167"/>
      <x:c r="J800" s="166"/>
      <x:c r="K800" s="167" t="n">
        <x:v>2</x:v>
      </x:c>
      <x:c r="L800" s="166" t="str">
        <x:v>base</x:v>
      </x:c>
      <x:c r="M800" s="166" t="str">
        <x:v>Sensitivity state</x:v>
      </x:c>
      <x:c r="N800" s="166" t="str">
        <x:v>Sensitivity state</x:v>
      </x:c>
      <x:c r="O800" s="166" t="str">
        <x:v>Sensitivity state</x:v>
      </x:c>
      <x:c r="P800" s="166" t="str">
        <x:v>NO</x:v>
      </x:c>
      <x:c r="Q800" s="166" t="str">
        <x:v>Screened; unsupported unless current price, probability, availability and contextual evidence jointly cleared the applicable gate.</x:v>
      </x:c>
    </x:row>
    <x:row r="801">
      <x:c r="A801" s="166" t="n">
        <x:v>798</x:v>
      </x:c>
      <x:c r="B801" s="166" t="str">
        <x:v>Tampa Bay Lightning at Seattle Kraken</x:v>
      </x:c>
      <x:c r="C801" s="166" t="str">
        <x:v>NHL</x:v>
      </x:c>
      <x:c r="D801" s="166" t="str">
        <x:v>Total</x:v>
      </x:c>
      <x:c r="E801" s="166" t="str">
        <x:v>Side 1 sensitivity</x:v>
      </x:c>
      <x:c r="F801" s="166"/>
      <x:c r="G801" s="167"/>
      <x:c r="H801" s="167"/>
      <x:c r="I801" s="167"/>
      <x:c r="J801" s="166"/>
      <x:c r="K801" s="167" t="n">
        <x:v>3</x:v>
      </x:c>
      <x:c r="L801" s="166" t="str">
        <x:v>weaker</x:v>
      </x:c>
      <x:c r="M801" s="166" t="str">
        <x:v>Sensitivity state</x:v>
      </x:c>
      <x:c r="N801" s="166" t="str">
        <x:v>Sensitivity state</x:v>
      </x:c>
      <x:c r="O801" s="166" t="str">
        <x:v>Sensitivity state</x:v>
      </x:c>
      <x:c r="P801" s="166" t="str">
        <x:v>NO</x:v>
      </x:c>
      <x:c r="Q801" s="166" t="str">
        <x:v>Screened; unsupported unless current price, probability, availability and contextual evidence jointly cleared the applicable gate.</x:v>
      </x:c>
    </x:row>
    <x:row r="802">
      <x:c r="A802" s="166" t="n">
        <x:v>799</x:v>
      </x:c>
      <x:c r="B802" s="166" t="str">
        <x:v>Tampa Bay Lightning at Seattle Kraken</x:v>
      </x:c>
      <x:c r="C802" s="166" t="str">
        <x:v>NHL</x:v>
      </x:c>
      <x:c r="D802" s="166" t="str">
        <x:v>Total</x:v>
      </x:c>
      <x:c r="E802" s="166" t="str">
        <x:v>Side 2 sensitivity</x:v>
      </x:c>
      <x:c r="F802" s="166"/>
      <x:c r="G802" s="167"/>
      <x:c r="H802" s="167"/>
      <x:c r="I802" s="167"/>
      <x:c r="J802" s="166"/>
      <x:c r="K802" s="167" t="n">
        <x:v>-3</x:v>
      </x:c>
      <x:c r="L802" s="166" t="str">
        <x:v>stronger</x:v>
      </x:c>
      <x:c r="M802" s="166" t="str">
        <x:v>Sensitivity state</x:v>
      </x:c>
      <x:c r="N802" s="166" t="str">
        <x:v>Sensitivity state</x:v>
      </x:c>
      <x:c r="O802" s="166" t="str">
        <x:v>Sensitivity state</x:v>
      </x:c>
      <x:c r="P802" s="166" t="str">
        <x:v>NO</x:v>
      </x:c>
      <x:c r="Q802" s="166" t="str">
        <x:v>Screened; unsupported unless current price, probability, availability and contextual evidence jointly cleared the applicable gate.</x:v>
      </x:c>
    </x:row>
    <x:row r="803">
      <x:c r="A803" s="166" t="n">
        <x:v>800</x:v>
      </x:c>
      <x:c r="B803" s="166" t="str">
        <x:v>Detroit Red Wings at Philadelphia Flyers</x:v>
      </x:c>
      <x:c r="C803" s="166" t="str">
        <x:v>NHL</x:v>
      </x:c>
      <x:c r="D803" s="166" t="str">
        <x:v>Moneyline</x:v>
      </x:c>
      <x:c r="E803" s="166" t="str">
        <x:v>Side 1 sensitivity</x:v>
      </x:c>
      <x:c r="F803" s="166"/>
      <x:c r="G803" s="167"/>
      <x:c r="H803" s="167"/>
      <x:c r="I803" s="167"/>
      <x:c r="J803" s="166"/>
      <x:c r="K803" s="167" t="n">
        <x:v>-2</x:v>
      </x:c>
      <x:c r="L803" s="166" t="str">
        <x:v>base</x:v>
      </x:c>
      <x:c r="M803" s="166" t="str">
        <x:v>Sensitivity state</x:v>
      </x:c>
      <x:c r="N803" s="166" t="str">
        <x:v>Sensitivity state</x:v>
      </x:c>
      <x:c r="O803" s="166" t="str">
        <x:v>Sensitivity state</x:v>
      </x:c>
      <x:c r="P803" s="166" t="str">
        <x:v>NO</x:v>
      </x:c>
      <x:c r="Q803" s="166" t="str">
        <x:v>Screened; unsupported unless current price, probability, availability and contextual evidence jointly cleared the applicable gate.</x:v>
      </x:c>
    </x:row>
    <x:row r="804">
      <x:c r="A804" s="166" t="n">
        <x:v>801</x:v>
      </x:c>
      <x:c r="B804" s="166" t="str">
        <x:v>Detroit Red Wings at Philadelphia Flyers</x:v>
      </x:c>
      <x:c r="C804" s="166" t="str">
        <x:v>NHL</x:v>
      </x:c>
      <x:c r="D804" s="166" t="str">
        <x:v>Moneyline</x:v>
      </x:c>
      <x:c r="E804" s="166" t="str">
        <x:v>Side 2 sensitivity</x:v>
      </x:c>
      <x:c r="F804" s="166"/>
      <x:c r="G804" s="167"/>
      <x:c r="H804" s="167"/>
      <x:c r="I804" s="167"/>
      <x:c r="J804" s="166"/>
      <x:c r="K804" s="167" t="n">
        <x:v>-1</x:v>
      </x:c>
      <x:c r="L804" s="166" t="str">
        <x:v>weaker</x:v>
      </x:c>
      <x:c r="M804" s="166" t="str">
        <x:v>Sensitivity state</x:v>
      </x:c>
      <x:c r="N804" s="166" t="str">
        <x:v>Sensitivity state</x:v>
      </x:c>
      <x:c r="O804" s="166" t="str">
        <x:v>Sensitivity state</x:v>
      </x:c>
      <x:c r="P804" s="166" t="str">
        <x:v>NO</x:v>
      </x:c>
      <x:c r="Q804" s="166" t="str">
        <x:v>Screened; unsupported unless current price, probability, availability and contextual evidence jointly cleared the applicable gate.</x:v>
      </x:c>
    </x:row>
    <x:row r="805">
      <x:c r="A805" s="166" t="n">
        <x:v>802</x:v>
      </x:c>
      <x:c r="B805" s="166" t="str">
        <x:v>Detroit Red Wings at Philadelphia Flyers</x:v>
      </x:c>
      <x:c r="C805" s="166" t="str">
        <x:v>NHL</x:v>
      </x:c>
      <x:c r="D805" s="166" t="str">
        <x:v>Spread / line</x:v>
      </x:c>
      <x:c r="E805" s="166" t="str">
        <x:v>Side 1 sensitivity</x:v>
      </x:c>
      <x:c r="F805" s="166"/>
      <x:c r="G805" s="167"/>
      <x:c r="H805" s="167"/>
      <x:c r="I805" s="167"/>
      <x:c r="J805" s="166"/>
      <x:c r="K805" s="167" t="n">
        <x:v>0</x:v>
      </x:c>
      <x:c r="L805" s="166" t="str">
        <x:v>stronger</x:v>
      </x:c>
      <x:c r="M805" s="166" t="str">
        <x:v>Sensitivity state</x:v>
      </x:c>
      <x:c r="N805" s="166" t="str">
        <x:v>Sensitivity state</x:v>
      </x:c>
      <x:c r="O805" s="166" t="str">
        <x:v>Sensitivity state</x:v>
      </x:c>
      <x:c r="P805" s="166" t="str">
        <x:v>NO</x:v>
      </x:c>
      <x:c r="Q805" s="166" t="str">
        <x:v>Screened; unsupported unless current price, probability, availability and contextual evidence jointly cleared the applicable gate.</x:v>
      </x:c>
    </x:row>
    <x:row r="806">
      <x:c r="A806" s="166" t="n">
        <x:v>803</x:v>
      </x:c>
      <x:c r="B806" s="166" t="str">
        <x:v>Detroit Red Wings at Philadelphia Flyers</x:v>
      </x:c>
      <x:c r="C806" s="166" t="str">
        <x:v>NHL</x:v>
      </x:c>
      <x:c r="D806" s="166" t="str">
        <x:v>Spread / line</x:v>
      </x:c>
      <x:c r="E806" s="166" t="str">
        <x:v>Side 2 sensitivity</x:v>
      </x:c>
      <x:c r="F806" s="166"/>
      <x:c r="G806" s="167"/>
      <x:c r="H806" s="167"/>
      <x:c r="I806" s="167"/>
      <x:c r="J806" s="166"/>
      <x:c r="K806" s="167" t="n">
        <x:v>1</x:v>
      </x:c>
      <x:c r="L806" s="166" t="str">
        <x:v>base</x:v>
      </x:c>
      <x:c r="M806" s="166" t="str">
        <x:v>Sensitivity state</x:v>
      </x:c>
      <x:c r="N806" s="166" t="str">
        <x:v>Sensitivity state</x:v>
      </x:c>
      <x:c r="O806" s="166" t="str">
        <x:v>Sensitivity state</x:v>
      </x:c>
      <x:c r="P806" s="166" t="str">
        <x:v>NO</x:v>
      </x:c>
      <x:c r="Q806" s="166" t="str">
        <x:v>Screened; unsupported unless current price, probability, availability and contextual evidence jointly cleared the applicable gate.</x:v>
      </x:c>
    </x:row>
    <x:row r="807">
      <x:c r="A807" s="166" t="n">
        <x:v>804</x:v>
      </x:c>
      <x:c r="B807" s="166" t="str">
        <x:v>Detroit Red Wings at Philadelphia Flyers</x:v>
      </x:c>
      <x:c r="C807" s="166" t="str">
        <x:v>NHL</x:v>
      </x:c>
      <x:c r="D807" s="166" t="str">
        <x:v>Total</x:v>
      </x:c>
      <x:c r="E807" s="166" t="str">
        <x:v>Side 1 sensitivity</x:v>
      </x:c>
      <x:c r="F807" s="166"/>
      <x:c r="G807" s="167"/>
      <x:c r="H807" s="167"/>
      <x:c r="I807" s="167"/>
      <x:c r="J807" s="166"/>
      <x:c r="K807" s="167" t="n">
        <x:v>2</x:v>
      </x:c>
      <x:c r="L807" s="166" t="str">
        <x:v>weaker</x:v>
      </x:c>
      <x:c r="M807" s="166" t="str">
        <x:v>Sensitivity state</x:v>
      </x:c>
      <x:c r="N807" s="166" t="str">
        <x:v>Sensitivity state</x:v>
      </x:c>
      <x:c r="O807" s="166" t="str">
        <x:v>Sensitivity state</x:v>
      </x:c>
      <x:c r="P807" s="166" t="str">
        <x:v>NO</x:v>
      </x:c>
      <x:c r="Q807" s="166" t="str">
        <x:v>Screened; unsupported unless current price, probability, availability and contextual evidence jointly cleared the applicable gate.</x:v>
      </x:c>
    </x:row>
    <x:row r="808">
      <x:c r="A808" s="166" t="n">
        <x:v>805</x:v>
      </x:c>
      <x:c r="B808" s="166" t="str">
        <x:v>Detroit Red Wings at Philadelphia Flyers</x:v>
      </x:c>
      <x:c r="C808" s="166" t="str">
        <x:v>NHL</x:v>
      </x:c>
      <x:c r="D808" s="166" t="str">
        <x:v>Total</x:v>
      </x:c>
      <x:c r="E808" s="166" t="str">
        <x:v>Side 2 sensitivity</x:v>
      </x:c>
      <x:c r="F808" s="166"/>
      <x:c r="G808" s="167"/>
      <x:c r="H808" s="167"/>
      <x:c r="I808" s="167"/>
      <x:c r="J808" s="166"/>
      <x:c r="K808" s="167" t="n">
        <x:v>3</x:v>
      </x:c>
      <x:c r="L808" s="166" t="str">
        <x:v>stronger</x:v>
      </x:c>
      <x:c r="M808" s="166" t="str">
        <x:v>Sensitivity state</x:v>
      </x:c>
      <x:c r="N808" s="166" t="str">
        <x:v>Sensitivity state</x:v>
      </x:c>
      <x:c r="O808" s="166" t="str">
        <x:v>Sensitivity state</x:v>
      </x:c>
      <x:c r="P808" s="166" t="str">
        <x:v>NO</x:v>
      </x:c>
      <x:c r="Q808" s="166" t="str">
        <x:v>Screened; unsupported unless current price, probability, availability and contextual evidence jointly cleared the applicable gate.</x:v>
      </x:c>
    </x:row>
    <x:row r="809">
      <x:c r="A809" s="166" t="n">
        <x:v>806</x:v>
      </x:c>
      <x:c r="B809" s="166" t="str">
        <x:v>Milwaukee Brewers at Los Angeles Dodgers</x:v>
      </x:c>
      <x:c r="C809" s="166" t="str">
        <x:v>MLB</x:v>
      </x:c>
      <x:c r="D809" s="166" t="str">
        <x:v>Moneyline</x:v>
      </x:c>
      <x:c r="E809" s="166" t="str">
        <x:v>Side 1 sensitivity</x:v>
      </x:c>
      <x:c r="F809" s="166"/>
      <x:c r="G809" s="167"/>
      <x:c r="H809" s="167"/>
      <x:c r="I809" s="167"/>
      <x:c r="J809" s="166"/>
      <x:c r="K809" s="167" t="n">
        <x:v>-3</x:v>
      </x:c>
      <x:c r="L809" s="166" t="str">
        <x:v>base</x:v>
      </x:c>
      <x:c r="M809" s="166" t="str">
        <x:v>Sensitivity state</x:v>
      </x:c>
      <x:c r="N809" s="166" t="str">
        <x:v>Sensitivity state</x:v>
      </x:c>
      <x:c r="O809" s="166" t="str">
        <x:v>Sensitivity state</x:v>
      </x:c>
      <x:c r="P809" s="166" t="str">
        <x:v>NO</x:v>
      </x:c>
      <x:c r="Q809" s="166" t="str">
        <x:v>Screened; unsupported unless current price, probability, availability and contextual evidence jointly cleared the applicable gate.</x:v>
      </x:c>
    </x:row>
    <x:row r="810">
      <x:c r="A810" s="166" t="n">
        <x:v>807</x:v>
      </x:c>
      <x:c r="B810" s="166" t="str">
        <x:v>Milwaukee Brewers at Los Angeles Dodgers</x:v>
      </x:c>
      <x:c r="C810" s="166" t="str">
        <x:v>MLB</x:v>
      </x:c>
      <x:c r="D810" s="166" t="str">
        <x:v>Moneyline</x:v>
      </x:c>
      <x:c r="E810" s="166" t="str">
        <x:v>Side 2 sensitivity</x:v>
      </x:c>
      <x:c r="F810" s="166"/>
      <x:c r="G810" s="167"/>
      <x:c r="H810" s="167"/>
      <x:c r="I810" s="167"/>
      <x:c r="J810" s="166"/>
      <x:c r="K810" s="167" t="n">
        <x:v>-2</x:v>
      </x:c>
      <x:c r="L810" s="166" t="str">
        <x:v>weaker</x:v>
      </x:c>
      <x:c r="M810" s="166" t="str">
        <x:v>Sensitivity state</x:v>
      </x:c>
      <x:c r="N810" s="166" t="str">
        <x:v>Sensitivity state</x:v>
      </x:c>
      <x:c r="O810" s="166" t="str">
        <x:v>Sensitivity state</x:v>
      </x:c>
      <x:c r="P810" s="166" t="str">
        <x:v>NO</x:v>
      </x:c>
      <x:c r="Q810" s="166" t="str">
        <x:v>Screened; unsupported unless current price, probability, availability and contextual evidence jointly cleared the applicable gate.</x:v>
      </x:c>
    </x:row>
    <x:row r="811">
      <x:c r="A811" s="166" t="n">
        <x:v>808</x:v>
      </x:c>
      <x:c r="B811" s="166" t="str">
        <x:v>Milwaukee Brewers at Los Angeles Dodgers</x:v>
      </x:c>
      <x:c r="C811" s="166" t="str">
        <x:v>MLB</x:v>
      </x:c>
      <x:c r="D811" s="166" t="str">
        <x:v>Spread / line</x:v>
      </x:c>
      <x:c r="E811" s="166" t="str">
        <x:v>Side 1 sensitivity</x:v>
      </x:c>
      <x:c r="F811" s="166"/>
      <x:c r="G811" s="167"/>
      <x:c r="H811" s="167"/>
      <x:c r="I811" s="167"/>
      <x:c r="J811" s="166"/>
      <x:c r="K811" s="167" t="n">
        <x:v>-1</x:v>
      </x:c>
      <x:c r="L811" s="166" t="str">
        <x:v>stronger</x:v>
      </x:c>
      <x:c r="M811" s="166" t="str">
        <x:v>Sensitivity state</x:v>
      </x:c>
      <x:c r="N811" s="166" t="str">
        <x:v>Sensitivity state</x:v>
      </x:c>
      <x:c r="O811" s="166" t="str">
        <x:v>Sensitivity state</x:v>
      </x:c>
      <x:c r="P811" s="166" t="str">
        <x:v>NO</x:v>
      </x:c>
      <x:c r="Q811" s="166" t="str">
        <x:v>Screened; unsupported unless current price, probability, availability and contextual evidence jointly cleared the applicable gate.</x:v>
      </x:c>
    </x:row>
    <x:row r="812">
      <x:c r="A812" s="166" t="n">
        <x:v>809</x:v>
      </x:c>
      <x:c r="B812" s="166" t="str">
        <x:v>Milwaukee Brewers at Los Angeles Dodgers</x:v>
      </x:c>
      <x:c r="C812" s="166" t="str">
        <x:v>MLB</x:v>
      </x:c>
      <x:c r="D812" s="166" t="str">
        <x:v>Spread / line</x:v>
      </x:c>
      <x:c r="E812" s="166" t="str">
        <x:v>Side 2 sensitivity</x:v>
      </x:c>
      <x:c r="F812" s="166"/>
      <x:c r="G812" s="167"/>
      <x:c r="H812" s="167"/>
      <x:c r="I812" s="167"/>
      <x:c r="J812" s="166"/>
      <x:c r="K812" s="167" t="n">
        <x:v>0</x:v>
      </x:c>
      <x:c r="L812" s="166" t="str">
        <x:v>base</x:v>
      </x:c>
      <x:c r="M812" s="166" t="str">
        <x:v>Sensitivity state</x:v>
      </x:c>
      <x:c r="N812" s="166" t="str">
        <x:v>Sensitivity state</x:v>
      </x:c>
      <x:c r="O812" s="166" t="str">
        <x:v>Sensitivity state</x:v>
      </x:c>
      <x:c r="P812" s="166" t="str">
        <x:v>NO</x:v>
      </x:c>
      <x:c r="Q812" s="166" t="str">
        <x:v>Screened; unsupported unless current price, probability, availability and contextual evidence jointly cleared the applicable gate.</x:v>
      </x:c>
    </x:row>
    <x:row r="813">
      <x:c r="A813" s="166" t="n">
        <x:v>810</x:v>
      </x:c>
      <x:c r="B813" s="166" t="str">
        <x:v>Milwaukee Brewers at Los Angeles Dodgers</x:v>
      </x:c>
      <x:c r="C813" s="166" t="str">
        <x:v>MLB</x:v>
      </x:c>
      <x:c r="D813" s="166" t="str">
        <x:v>Total</x:v>
      </x:c>
      <x:c r="E813" s="166" t="str">
        <x:v>Side 1 sensitivity</x:v>
      </x:c>
      <x:c r="F813" s="166"/>
      <x:c r="G813" s="167"/>
      <x:c r="H813" s="167"/>
      <x:c r="I813" s="167"/>
      <x:c r="J813" s="166"/>
      <x:c r="K813" s="167" t="n">
        <x:v>1</x:v>
      </x:c>
      <x:c r="L813" s="166" t="str">
        <x:v>weaker</x:v>
      </x:c>
      <x:c r="M813" s="166" t="str">
        <x:v>Sensitivity state</x:v>
      </x:c>
      <x:c r="N813" s="166" t="str">
        <x:v>Sensitivity state</x:v>
      </x:c>
      <x:c r="O813" s="166" t="str">
        <x:v>Sensitivity state</x:v>
      </x:c>
      <x:c r="P813" s="166" t="str">
        <x:v>NO</x:v>
      </x:c>
      <x:c r="Q813" s="166" t="str">
        <x:v>Screened; unsupported unless current price, probability, availability and contextual evidence jointly cleared the applicable gate.</x:v>
      </x:c>
    </x:row>
    <x:row r="814">
      <x:c r="A814" s="166" t="n">
        <x:v>811</x:v>
      </x:c>
      <x:c r="B814" s="166" t="str">
        <x:v>Milwaukee Brewers at Los Angeles Dodgers</x:v>
      </x:c>
      <x:c r="C814" s="166" t="str">
        <x:v>MLB</x:v>
      </x:c>
      <x:c r="D814" s="166" t="str">
        <x:v>Total</x:v>
      </x:c>
      <x:c r="E814" s="166" t="str">
        <x:v>Side 2 sensitivity</x:v>
      </x:c>
      <x:c r="F814" s="166"/>
      <x:c r="G814" s="167"/>
      <x:c r="H814" s="167"/>
      <x:c r="I814" s="167"/>
      <x:c r="J814" s="166"/>
      <x:c r="K814" s="167" t="n">
        <x:v>2</x:v>
      </x:c>
      <x:c r="L814" s="166" t="str">
        <x:v>stronger</x:v>
      </x:c>
      <x:c r="M814" s="166" t="str">
        <x:v>Sensitivity state</x:v>
      </x:c>
      <x:c r="N814" s="166" t="str">
        <x:v>Sensitivity state</x:v>
      </x:c>
      <x:c r="O814" s="166" t="str">
        <x:v>Sensitivity state</x:v>
      </x:c>
      <x:c r="P814" s="166" t="str">
        <x:v>NO</x:v>
      </x:c>
      <x:c r="Q814" s="166" t="str">
        <x:v>Screened; unsupported unless current price, probability, availability and contextual evidence jointly cleared the applicable gate.</x:v>
      </x:c>
    </x:row>
    <x:row r="815">
      <x:c r="A815" s="166" t="n">
        <x:v>812</x:v>
      </x:c>
      <x:c r="B815" s="166" t="str">
        <x:v>Chicago Blackhawks at Winnipeg Jets</x:v>
      </x:c>
      <x:c r="C815" s="166" t="str">
        <x:v>NHL</x:v>
      </x:c>
      <x:c r="D815" s="166" t="str">
        <x:v>Moneyline</x:v>
      </x:c>
      <x:c r="E815" s="166" t="str">
        <x:v>Side 1 sensitivity</x:v>
      </x:c>
      <x:c r="F815" s="166"/>
      <x:c r="G815" s="167"/>
      <x:c r="H815" s="167"/>
      <x:c r="I815" s="167"/>
      <x:c r="J815" s="166"/>
      <x:c r="K815" s="167" t="n">
        <x:v>3</x:v>
      </x:c>
      <x:c r="L815" s="166" t="str">
        <x:v>base</x:v>
      </x:c>
      <x:c r="M815" s="166" t="str">
        <x:v>Sensitivity state</x:v>
      </x:c>
      <x:c r="N815" s="166" t="str">
        <x:v>Sensitivity state</x:v>
      </x:c>
      <x:c r="O815" s="166" t="str">
        <x:v>Sensitivity state</x:v>
      </x:c>
      <x:c r="P815" s="166" t="str">
        <x:v>NO</x:v>
      </x:c>
      <x:c r="Q815" s="166" t="str">
        <x:v>Screened; unsupported unless current price, probability, availability and contextual evidence jointly cleared the applicable gate.</x:v>
      </x:c>
    </x:row>
    <x:row r="816">
      <x:c r="A816" s="166" t="n">
        <x:v>813</x:v>
      </x:c>
      <x:c r="B816" s="166" t="str">
        <x:v>Chicago Blackhawks at Winnipeg Jets</x:v>
      </x:c>
      <x:c r="C816" s="166" t="str">
        <x:v>NHL</x:v>
      </x:c>
      <x:c r="D816" s="166" t="str">
        <x:v>Moneyline</x:v>
      </x:c>
      <x:c r="E816" s="166" t="str">
        <x:v>Side 2 sensitivity</x:v>
      </x:c>
      <x:c r="F816" s="166"/>
      <x:c r="G816" s="167"/>
      <x:c r="H816" s="167"/>
      <x:c r="I816" s="167"/>
      <x:c r="J816" s="166"/>
      <x:c r="K816" s="167" t="n">
        <x:v>-3</x:v>
      </x:c>
      <x:c r="L816" s="166" t="str">
        <x:v>weaker</x:v>
      </x:c>
      <x:c r="M816" s="166" t="str">
        <x:v>Sensitivity state</x:v>
      </x:c>
      <x:c r="N816" s="166" t="str">
        <x:v>Sensitivity state</x:v>
      </x:c>
      <x:c r="O816" s="166" t="str">
        <x:v>Sensitivity state</x:v>
      </x:c>
      <x:c r="P816" s="166" t="str">
        <x:v>NO</x:v>
      </x:c>
      <x:c r="Q816" s="166" t="str">
        <x:v>Screened; unsupported unless current price, probability, availability and contextual evidence jointly cleared the applicable gate.</x:v>
      </x:c>
    </x:row>
    <x:row r="817">
      <x:c r="A817" s="166" t="n">
        <x:v>814</x:v>
      </x:c>
      <x:c r="B817" s="166" t="str">
        <x:v>Chicago Blackhawks at Winnipeg Jets</x:v>
      </x:c>
      <x:c r="C817" s="166" t="str">
        <x:v>NHL</x:v>
      </x:c>
      <x:c r="D817" s="166" t="str">
        <x:v>Spread / line</x:v>
      </x:c>
      <x:c r="E817" s="166" t="str">
        <x:v>Side 1 sensitivity</x:v>
      </x:c>
      <x:c r="F817" s="166"/>
      <x:c r="G817" s="167"/>
      <x:c r="H817" s="167"/>
      <x:c r="I817" s="167"/>
      <x:c r="J817" s="166"/>
      <x:c r="K817" s="167" t="n">
        <x:v>-2</x:v>
      </x:c>
      <x:c r="L817" s="166" t="str">
        <x:v>stronger</x:v>
      </x:c>
      <x:c r="M817" s="166" t="str">
        <x:v>Sensitivity state</x:v>
      </x:c>
      <x:c r="N817" s="166" t="str">
        <x:v>Sensitivity state</x:v>
      </x:c>
      <x:c r="O817" s="166" t="str">
        <x:v>Sensitivity state</x:v>
      </x:c>
      <x:c r="P817" s="166" t="str">
        <x:v>NO</x:v>
      </x:c>
      <x:c r="Q817" s="166" t="str">
        <x:v>Screened; unsupported unless current price, probability, availability and contextual evidence jointly cleared the applicable gate.</x:v>
      </x:c>
    </x:row>
    <x:row r="818">
      <x:c r="A818" s="166" t="n">
        <x:v>815</x:v>
      </x:c>
      <x:c r="B818" s="166" t="str">
        <x:v>Chicago Blackhawks at Winnipeg Jets</x:v>
      </x:c>
      <x:c r="C818" s="166" t="str">
        <x:v>NHL</x:v>
      </x:c>
      <x:c r="D818" s="166" t="str">
        <x:v>Spread / line</x:v>
      </x:c>
      <x:c r="E818" s="166" t="str">
        <x:v>Side 2 sensitivity</x:v>
      </x:c>
      <x:c r="F818" s="166"/>
      <x:c r="G818" s="167"/>
      <x:c r="H818" s="167"/>
      <x:c r="I818" s="167"/>
      <x:c r="J818" s="166"/>
      <x:c r="K818" s="167" t="n">
        <x:v>-1</x:v>
      </x:c>
      <x:c r="L818" s="166" t="str">
        <x:v>base</x:v>
      </x:c>
      <x:c r="M818" s="166" t="str">
        <x:v>Sensitivity state</x:v>
      </x:c>
      <x:c r="N818" s="166" t="str">
        <x:v>Sensitivity state</x:v>
      </x:c>
      <x:c r="O818" s="166" t="str">
        <x:v>Sensitivity state</x:v>
      </x:c>
      <x:c r="P818" s="166" t="str">
        <x:v>NO</x:v>
      </x:c>
      <x:c r="Q818" s="166" t="str">
        <x:v>Screened; unsupported unless current price, probability, availability and contextual evidence jointly cleared the applicable gate.</x:v>
      </x:c>
    </x:row>
    <x:row r="819">
      <x:c r="A819" s="166" t="n">
        <x:v>816</x:v>
      </x:c>
      <x:c r="B819" s="166" t="str">
        <x:v>Chicago Blackhawks at Winnipeg Jets</x:v>
      </x:c>
      <x:c r="C819" s="166" t="str">
        <x:v>NHL</x:v>
      </x:c>
      <x:c r="D819" s="166" t="str">
        <x:v>Total</x:v>
      </x:c>
      <x:c r="E819" s="166" t="str">
        <x:v>Side 1 sensitivity</x:v>
      </x:c>
      <x:c r="F819" s="166"/>
      <x:c r="G819" s="167"/>
      <x:c r="H819" s="167"/>
      <x:c r="I819" s="167"/>
      <x:c r="J819" s="166"/>
      <x:c r="K819" s="167" t="n">
        <x:v>0</x:v>
      </x:c>
      <x:c r="L819" s="166" t="str">
        <x:v>weaker</x:v>
      </x:c>
      <x:c r="M819" s="166" t="str">
        <x:v>Sensitivity state</x:v>
      </x:c>
      <x:c r="N819" s="166" t="str">
        <x:v>Sensitivity state</x:v>
      </x:c>
      <x:c r="O819" s="166" t="str">
        <x:v>Sensitivity state</x:v>
      </x:c>
      <x:c r="P819" s="166" t="str">
        <x:v>NO</x:v>
      </x:c>
      <x:c r="Q819" s="166" t="str">
        <x:v>Screened; unsupported unless current price, probability, availability and contextual evidence jointly cleared the applicable gate.</x:v>
      </x:c>
    </x:row>
    <x:row r="820">
      <x:c r="A820" s="166" t="n">
        <x:v>817</x:v>
      </x:c>
      <x:c r="B820" s="166" t="str">
        <x:v>Chicago Blackhawks at Winnipeg Jets</x:v>
      </x:c>
      <x:c r="C820" s="166" t="str">
        <x:v>NHL</x:v>
      </x:c>
      <x:c r="D820" s="166" t="str">
        <x:v>Total</x:v>
      </x:c>
      <x:c r="E820" s="166" t="str">
        <x:v>Side 2 sensitivity</x:v>
      </x:c>
      <x:c r="F820" s="166"/>
      <x:c r="G820" s="167"/>
      <x:c r="H820" s="167"/>
      <x:c r="I820" s="167"/>
      <x:c r="J820" s="166"/>
      <x:c r="K820" s="167" t="n">
        <x:v>1</x:v>
      </x:c>
      <x:c r="L820" s="166" t="str">
        <x:v>stronger</x:v>
      </x:c>
      <x:c r="M820" s="166" t="str">
        <x:v>Sensitivity state</x:v>
      </x:c>
      <x:c r="N820" s="166" t="str">
        <x:v>Sensitivity state</x:v>
      </x:c>
      <x:c r="O820" s="166" t="str">
        <x:v>Sensitivity state</x:v>
      </x:c>
      <x:c r="P820" s="166" t="str">
        <x:v>NO</x:v>
      </x:c>
      <x:c r="Q820" s="166" t="str">
        <x:v>Screened; unsupported unless current price, probability, availability and contextual evidence jointly cleared the applicable gate.</x:v>
      </x:c>
    </x:row>
    <x:row r="821">
      <x:c r="A821" s="166" t="n">
        <x:v>818</x:v>
      </x:c>
      <x:c r="B821" s="166" t="str">
        <x:v>Nashville Predators at San Jose Sharks</x:v>
      </x:c>
      <x:c r="C821" s="166" t="str">
        <x:v>NHL</x:v>
      </x:c>
      <x:c r="D821" s="166" t="str">
        <x:v>Moneyline</x:v>
      </x:c>
      <x:c r="E821" s="166" t="str">
        <x:v>Side 1 sensitivity</x:v>
      </x:c>
      <x:c r="F821" s="166"/>
      <x:c r="G821" s="167"/>
      <x:c r="H821" s="167"/>
      <x:c r="I821" s="167"/>
      <x:c r="J821" s="166"/>
      <x:c r="K821" s="167" t="n">
        <x:v>2</x:v>
      </x:c>
      <x:c r="L821" s="166" t="str">
        <x:v>base</x:v>
      </x:c>
      <x:c r="M821" s="166" t="str">
        <x:v>Sensitivity state</x:v>
      </x:c>
      <x:c r="N821" s="166" t="str">
        <x:v>Sensitivity state</x:v>
      </x:c>
      <x:c r="O821" s="166" t="str">
        <x:v>Sensitivity state</x:v>
      </x:c>
      <x:c r="P821" s="166" t="str">
        <x:v>NO</x:v>
      </x:c>
      <x:c r="Q821" s="166" t="str">
        <x:v>Screened; unsupported unless current price, probability, availability and contextual evidence jointly cleared the applicable gate.</x:v>
      </x:c>
    </x:row>
    <x:row r="822">
      <x:c r="A822" s="166" t="n">
        <x:v>819</x:v>
      </x:c>
      <x:c r="B822" s="166" t="str">
        <x:v>Nashville Predators at San Jose Sharks</x:v>
      </x:c>
      <x:c r="C822" s="166" t="str">
        <x:v>NHL</x:v>
      </x:c>
      <x:c r="D822" s="166" t="str">
        <x:v>Moneyline</x:v>
      </x:c>
      <x:c r="E822" s="166" t="str">
        <x:v>Side 2 sensitivity</x:v>
      </x:c>
      <x:c r="F822" s="166"/>
      <x:c r="G822" s="167"/>
      <x:c r="H822" s="167"/>
      <x:c r="I822" s="167"/>
      <x:c r="J822" s="166"/>
      <x:c r="K822" s="167" t="n">
        <x:v>3</x:v>
      </x:c>
      <x:c r="L822" s="166" t="str">
        <x:v>weaker</x:v>
      </x:c>
      <x:c r="M822" s="166" t="str">
        <x:v>Sensitivity state</x:v>
      </x:c>
      <x:c r="N822" s="166" t="str">
        <x:v>Sensitivity state</x:v>
      </x:c>
      <x:c r="O822" s="166" t="str">
        <x:v>Sensitivity state</x:v>
      </x:c>
      <x:c r="P822" s="166" t="str">
        <x:v>NO</x:v>
      </x:c>
      <x:c r="Q822" s="166" t="str">
        <x:v>Screened; unsupported unless current price, probability, availability and contextual evidence jointly cleared the applicable gate.</x:v>
      </x:c>
    </x:row>
    <x:row r="823">
      <x:c r="A823" s="166" t="n">
        <x:v>820</x:v>
      </x:c>
      <x:c r="B823" s="166" t="str">
        <x:v>Nashville Predators at San Jose Sharks</x:v>
      </x:c>
      <x:c r="C823" s="166" t="str">
        <x:v>NHL</x:v>
      </x:c>
      <x:c r="D823" s="166" t="str">
        <x:v>Spread / line</x:v>
      </x:c>
      <x:c r="E823" s="166" t="str">
        <x:v>Side 1 sensitivity</x:v>
      </x:c>
      <x:c r="F823" s="166"/>
      <x:c r="G823" s="167"/>
      <x:c r="H823" s="167"/>
      <x:c r="I823" s="167"/>
      <x:c r="J823" s="166"/>
      <x:c r="K823" s="167" t="n">
        <x:v>-3</x:v>
      </x:c>
      <x:c r="L823" s="166" t="str">
        <x:v>stronger</x:v>
      </x:c>
      <x:c r="M823" s="166" t="str">
        <x:v>Sensitivity state</x:v>
      </x:c>
      <x:c r="N823" s="166" t="str">
        <x:v>Sensitivity state</x:v>
      </x:c>
      <x:c r="O823" s="166" t="str">
        <x:v>Sensitivity state</x:v>
      </x:c>
      <x:c r="P823" s="166" t="str">
        <x:v>NO</x:v>
      </x:c>
      <x:c r="Q823" s="166" t="str">
        <x:v>Screened; unsupported unless current price, probability, availability and contextual evidence jointly cleared the applicable gate.</x:v>
      </x:c>
    </x:row>
    <x:row r="824">
      <x:c r="A824" s="166" t="n">
        <x:v>821</x:v>
      </x:c>
      <x:c r="B824" s="166" t="str">
        <x:v>Nashville Predators at San Jose Sharks</x:v>
      </x:c>
      <x:c r="C824" s="166" t="str">
        <x:v>NHL</x:v>
      </x:c>
      <x:c r="D824" s="166" t="str">
        <x:v>Spread / line</x:v>
      </x:c>
      <x:c r="E824" s="166" t="str">
        <x:v>Side 2 sensitivity</x:v>
      </x:c>
      <x:c r="F824" s="166"/>
      <x:c r="G824" s="167"/>
      <x:c r="H824" s="167"/>
      <x:c r="I824" s="167"/>
      <x:c r="J824" s="166"/>
      <x:c r="K824" s="167" t="n">
        <x:v>-2</x:v>
      </x:c>
      <x:c r="L824" s="166" t="str">
        <x:v>base</x:v>
      </x:c>
      <x:c r="M824" s="166" t="str">
        <x:v>Sensitivity state</x:v>
      </x:c>
      <x:c r="N824" s="166" t="str">
        <x:v>Sensitivity state</x:v>
      </x:c>
      <x:c r="O824" s="166" t="str">
        <x:v>Sensitivity state</x:v>
      </x:c>
      <x:c r="P824" s="166" t="str">
        <x:v>NO</x:v>
      </x:c>
      <x:c r="Q824" s="166" t="str">
        <x:v>Screened; unsupported unless current price, probability, availability and contextual evidence jointly cleared the applicable gate.</x:v>
      </x:c>
    </x:row>
    <x:row r="825">
      <x:c r="A825" s="166" t="n">
        <x:v>822</x:v>
      </x:c>
      <x:c r="B825" s="166" t="str">
        <x:v>Nashville Predators at San Jose Sharks</x:v>
      </x:c>
      <x:c r="C825" s="166" t="str">
        <x:v>NHL</x:v>
      </x:c>
      <x:c r="D825" s="166" t="str">
        <x:v>Total</x:v>
      </x:c>
      <x:c r="E825" s="166" t="str">
        <x:v>Side 1 sensitivity</x:v>
      </x:c>
      <x:c r="F825" s="166"/>
      <x:c r="G825" s="167"/>
      <x:c r="H825" s="167"/>
      <x:c r="I825" s="167"/>
      <x:c r="J825" s="166"/>
      <x:c r="K825" s="167" t="n">
        <x:v>-1</x:v>
      </x:c>
      <x:c r="L825" s="166" t="str">
        <x:v>weaker</x:v>
      </x:c>
      <x:c r="M825" s="166" t="str">
        <x:v>Sensitivity state</x:v>
      </x:c>
      <x:c r="N825" s="166" t="str">
        <x:v>Sensitivity state</x:v>
      </x:c>
      <x:c r="O825" s="166" t="str">
        <x:v>Sensitivity state</x:v>
      </x:c>
      <x:c r="P825" s="166" t="str">
        <x:v>NO</x:v>
      </x:c>
      <x:c r="Q825" s="166" t="str">
        <x:v>Screened; unsupported unless current price, probability, availability and contextual evidence jointly cleared the applicable gate.</x:v>
      </x:c>
    </x:row>
    <x:row r="826">
      <x:c r="A826" s="166" t="n">
        <x:v>823</x:v>
      </x:c>
      <x:c r="B826" s="166" t="str">
        <x:v>Nashville Predators at San Jose Sharks</x:v>
      </x:c>
      <x:c r="C826" s="166" t="str">
        <x:v>NHL</x:v>
      </x:c>
      <x:c r="D826" s="166" t="str">
        <x:v>Total</x:v>
      </x:c>
      <x:c r="E826" s="166" t="str">
        <x:v>Side 2 sensitivity</x:v>
      </x:c>
      <x:c r="F826" s="166"/>
      <x:c r="G826" s="167"/>
      <x:c r="H826" s="167"/>
      <x:c r="I826" s="167"/>
      <x:c r="J826" s="166"/>
      <x:c r="K826" s="167" t="n">
        <x:v>0</x:v>
      </x:c>
      <x:c r="L826" s="166" t="str">
        <x:v>stronger</x:v>
      </x:c>
      <x:c r="M826" s="166" t="str">
        <x:v>Sensitivity state</x:v>
      </x:c>
      <x:c r="N826" s="166" t="str">
        <x:v>Sensitivity state</x:v>
      </x:c>
      <x:c r="O826" s="166" t="str">
        <x:v>Sensitivity state</x:v>
      </x:c>
      <x:c r="P826" s="166" t="str">
        <x:v>NO</x:v>
      </x:c>
      <x:c r="Q826" s="166" t="str">
        <x:v>Screened; unsupported unless current price, probability, availability and contextual evidence jointly cleared the applicable gate.</x:v>
      </x:c>
    </x:row>
    <x:row r="827">
      <x:c r="A827" s="166" t="n">
        <x:v>824</x:v>
      </x:c>
      <x:c r="B827" s="166" t="str">
        <x:v>Minnesota Wild at St. Louis Blues</x:v>
      </x:c>
      <x:c r="C827" s="166" t="str">
        <x:v>NHL</x:v>
      </x:c>
      <x:c r="D827" s="166" t="str">
        <x:v>Moneyline</x:v>
      </x:c>
      <x:c r="E827" s="166" t="str">
        <x:v>Side 1 sensitivity</x:v>
      </x:c>
      <x:c r="F827" s="166"/>
      <x:c r="G827" s="167"/>
      <x:c r="H827" s="167"/>
      <x:c r="I827" s="167"/>
      <x:c r="J827" s="166"/>
      <x:c r="K827" s="167" t="n">
        <x:v>1</x:v>
      </x:c>
      <x:c r="L827" s="166" t="str">
        <x:v>base</x:v>
      </x:c>
      <x:c r="M827" s="166" t="str">
        <x:v>Sensitivity state</x:v>
      </x:c>
      <x:c r="N827" s="166" t="str">
        <x:v>Sensitivity state</x:v>
      </x:c>
      <x:c r="O827" s="166" t="str">
        <x:v>Sensitivity state</x:v>
      </x:c>
      <x:c r="P827" s="166" t="str">
        <x:v>NO</x:v>
      </x:c>
      <x:c r="Q827" s="166" t="str">
        <x:v>Screened; unsupported unless current price, probability, availability and contextual evidence jointly cleared the applicable gate.</x:v>
      </x:c>
    </x:row>
    <x:row r="828">
      <x:c r="A828" s="166" t="n">
        <x:v>825</x:v>
      </x:c>
      <x:c r="B828" s="166" t="str">
        <x:v>Minnesota Wild at St. Louis Blues</x:v>
      </x:c>
      <x:c r="C828" s="166" t="str">
        <x:v>NHL</x:v>
      </x:c>
      <x:c r="D828" s="166" t="str">
        <x:v>Moneyline</x:v>
      </x:c>
      <x:c r="E828" s="166" t="str">
        <x:v>Side 2 sensitivity</x:v>
      </x:c>
      <x:c r="F828" s="166"/>
      <x:c r="G828" s="167"/>
      <x:c r="H828" s="167"/>
      <x:c r="I828" s="167"/>
      <x:c r="J828" s="166"/>
      <x:c r="K828" s="167" t="n">
        <x:v>2</x:v>
      </x:c>
      <x:c r="L828" s="166" t="str">
        <x:v>weaker</x:v>
      </x:c>
      <x:c r="M828" s="166" t="str">
        <x:v>Sensitivity state</x:v>
      </x:c>
      <x:c r="N828" s="166" t="str">
        <x:v>Sensitivity state</x:v>
      </x:c>
      <x:c r="O828" s="166" t="str">
        <x:v>Sensitivity state</x:v>
      </x:c>
      <x:c r="P828" s="166" t="str">
        <x:v>NO</x:v>
      </x:c>
      <x:c r="Q828" s="166" t="str">
        <x:v>Screened; unsupported unless current price, probability, availability and contextual evidence jointly cleared the applicable gate.</x:v>
      </x:c>
    </x:row>
    <x:row r="829">
      <x:c r="A829" s="166" t="n">
        <x:v>826</x:v>
      </x:c>
      <x:c r="B829" s="166" t="str">
        <x:v>Minnesota Wild at St. Louis Blues</x:v>
      </x:c>
      <x:c r="C829" s="166" t="str">
        <x:v>NHL</x:v>
      </x:c>
      <x:c r="D829" s="166" t="str">
        <x:v>Spread / line</x:v>
      </x:c>
      <x:c r="E829" s="166" t="str">
        <x:v>Side 1 sensitivity</x:v>
      </x:c>
      <x:c r="F829" s="166"/>
      <x:c r="G829" s="167"/>
      <x:c r="H829" s="167"/>
      <x:c r="I829" s="167"/>
      <x:c r="J829" s="166"/>
      <x:c r="K829" s="167" t="n">
        <x:v>3</x:v>
      </x:c>
      <x:c r="L829" s="166" t="str">
        <x:v>stronger</x:v>
      </x:c>
      <x:c r="M829" s="166" t="str">
        <x:v>Sensitivity state</x:v>
      </x:c>
      <x:c r="N829" s="166" t="str">
        <x:v>Sensitivity state</x:v>
      </x:c>
      <x:c r="O829" s="166" t="str">
        <x:v>Sensitivity state</x:v>
      </x:c>
      <x:c r="P829" s="166" t="str">
        <x:v>NO</x:v>
      </x:c>
      <x:c r="Q829" s="166" t="str">
        <x:v>Screened; unsupported unless current price, probability, availability and contextual evidence jointly cleared the applicable gate.</x:v>
      </x:c>
    </x:row>
    <x:row r="830">
      <x:c r="A830" s="166" t="n">
        <x:v>827</x:v>
      </x:c>
      <x:c r="B830" s="166" t="str">
        <x:v>Minnesota Wild at St. Louis Blues</x:v>
      </x:c>
      <x:c r="C830" s="166" t="str">
        <x:v>NHL</x:v>
      </x:c>
      <x:c r="D830" s="166" t="str">
        <x:v>Spread / line</x:v>
      </x:c>
      <x:c r="E830" s="166" t="str">
        <x:v>Side 2 sensitivity</x:v>
      </x:c>
      <x:c r="F830" s="166"/>
      <x:c r="G830" s="167"/>
      <x:c r="H830" s="167"/>
      <x:c r="I830" s="167"/>
      <x:c r="J830" s="166"/>
      <x:c r="K830" s="167" t="n">
        <x:v>-3</x:v>
      </x:c>
      <x:c r="L830" s="166" t="str">
        <x:v>base</x:v>
      </x:c>
      <x:c r="M830" s="166" t="str">
        <x:v>Sensitivity state</x:v>
      </x:c>
      <x:c r="N830" s="166" t="str">
        <x:v>Sensitivity state</x:v>
      </x:c>
      <x:c r="O830" s="166" t="str">
        <x:v>Sensitivity state</x:v>
      </x:c>
      <x:c r="P830" s="166" t="str">
        <x:v>NO</x:v>
      </x:c>
      <x:c r="Q830" s="166" t="str">
        <x:v>Screened; unsupported unless current price, probability, availability and contextual evidence jointly cleared the applicable gate.</x:v>
      </x:c>
    </x:row>
    <x:row r="831">
      <x:c r="A831" s="166" t="n">
        <x:v>828</x:v>
      </x:c>
      <x:c r="B831" s="166" t="str">
        <x:v>Minnesota Wild at St. Louis Blues</x:v>
      </x:c>
      <x:c r="C831" s="166" t="str">
        <x:v>NHL</x:v>
      </x:c>
      <x:c r="D831" s="166" t="str">
        <x:v>Total</x:v>
      </x:c>
      <x:c r="E831" s="166" t="str">
        <x:v>Side 1 sensitivity</x:v>
      </x:c>
      <x:c r="F831" s="166"/>
      <x:c r="G831" s="167"/>
      <x:c r="H831" s="167"/>
      <x:c r="I831" s="167"/>
      <x:c r="J831" s="166"/>
      <x:c r="K831" s="167" t="n">
        <x:v>-2</x:v>
      </x:c>
      <x:c r="L831" s="166" t="str">
        <x:v>weaker</x:v>
      </x:c>
      <x:c r="M831" s="166" t="str">
        <x:v>Sensitivity state</x:v>
      </x:c>
      <x:c r="N831" s="166" t="str">
        <x:v>Sensitivity state</x:v>
      </x:c>
      <x:c r="O831" s="166" t="str">
        <x:v>Sensitivity state</x:v>
      </x:c>
      <x:c r="P831" s="166" t="str">
        <x:v>NO</x:v>
      </x:c>
      <x:c r="Q831" s="166" t="str">
        <x:v>Screened; unsupported unless current price, probability, availability and contextual evidence jointly cleared the applicable gate.</x:v>
      </x:c>
    </x:row>
    <x:row r="832">
      <x:c r="A832" s="166" t="n">
        <x:v>829</x:v>
      </x:c>
      <x:c r="B832" s="166" t="str">
        <x:v>Minnesota Wild at St. Louis Blues</x:v>
      </x:c>
      <x:c r="C832" s="166" t="str">
        <x:v>NHL</x:v>
      </x:c>
      <x:c r="D832" s="166" t="str">
        <x:v>Total</x:v>
      </x:c>
      <x:c r="E832" s="166" t="str">
        <x:v>Side 2 sensitivity</x:v>
      </x:c>
      <x:c r="F832" s="166"/>
      <x:c r="G832" s="167"/>
      <x:c r="H832" s="167"/>
      <x:c r="I832" s="167"/>
      <x:c r="J832" s="166"/>
      <x:c r="K832" s="167" t="n">
        <x:v>-1</x:v>
      </x:c>
      <x:c r="L832" s="166" t="str">
        <x:v>stronger</x:v>
      </x:c>
      <x:c r="M832" s="166" t="str">
        <x:v>Sensitivity state</x:v>
      </x:c>
      <x:c r="N832" s="166" t="str">
        <x:v>Sensitivity state</x:v>
      </x:c>
      <x:c r="O832" s="166" t="str">
        <x:v>Sensitivity state</x:v>
      </x:c>
      <x:c r="P832" s="166" t="str">
        <x:v>NO</x:v>
      </x:c>
      <x:c r="Q832" s="166" t="str">
        <x:v>Screened; unsupported unless current price, probability, availability and contextual evidence jointly cleared the applicable gate.</x:v>
      </x:c>
    </x:row>
    <x:row r="833">
      <x:c r="A833" s="166" t="n">
        <x:v>830</x:v>
      </x:c>
      <x:c r="B833" s="166" t="str">
        <x:v>Seattle Seahawks at Denver Broncos</x:v>
      </x:c>
      <x:c r="C833" s="166" t="str">
        <x:v>NFL</x:v>
      </x:c>
      <x:c r="D833" s="166" t="str">
        <x:v>Moneyline</x:v>
      </x:c>
      <x:c r="E833" s="166" t="str">
        <x:v>Side 1 sensitivity</x:v>
      </x:c>
      <x:c r="F833" s="166"/>
      <x:c r="G833" s="167"/>
      <x:c r="H833" s="167"/>
      <x:c r="I833" s="167"/>
      <x:c r="J833" s="166"/>
      <x:c r="K833" s="167" t="n">
        <x:v>0</x:v>
      </x:c>
      <x:c r="L833" s="166" t="str">
        <x:v>base</x:v>
      </x:c>
      <x:c r="M833" s="166" t="str">
        <x:v>Sensitivity state</x:v>
      </x:c>
      <x:c r="N833" s="166" t="str">
        <x:v>Sensitivity state</x:v>
      </x:c>
      <x:c r="O833" s="166" t="str">
        <x:v>Sensitivity state</x:v>
      </x:c>
      <x:c r="P833" s="166" t="str">
        <x:v>NO</x:v>
      </x:c>
      <x:c r="Q833" s="166" t="str">
        <x:v>Screened; unsupported unless current price, probability, availability and contextual evidence jointly cleared the applicable gate.</x:v>
      </x:c>
    </x:row>
    <x:row r="834">
      <x:c r="A834" s="166" t="n">
        <x:v>831</x:v>
      </x:c>
      <x:c r="B834" s="166" t="str">
        <x:v>Seattle Seahawks at Denver Broncos</x:v>
      </x:c>
      <x:c r="C834" s="166" t="str">
        <x:v>NFL</x:v>
      </x:c>
      <x:c r="D834" s="166" t="str">
        <x:v>Moneyline</x:v>
      </x:c>
      <x:c r="E834" s="166" t="str">
        <x:v>Side 2 sensitivity</x:v>
      </x:c>
      <x:c r="F834" s="166"/>
      <x:c r="G834" s="167"/>
      <x:c r="H834" s="167"/>
      <x:c r="I834" s="167"/>
      <x:c r="J834" s="166"/>
      <x:c r="K834" s="167" t="n">
        <x:v>1</x:v>
      </x:c>
      <x:c r="L834" s="166" t="str">
        <x:v>weaker</x:v>
      </x:c>
      <x:c r="M834" s="166" t="str">
        <x:v>Sensitivity state</x:v>
      </x:c>
      <x:c r="N834" s="166" t="str">
        <x:v>Sensitivity state</x:v>
      </x:c>
      <x:c r="O834" s="166" t="str">
        <x:v>Sensitivity state</x:v>
      </x:c>
      <x:c r="P834" s="166" t="str">
        <x:v>NO</x:v>
      </x:c>
      <x:c r="Q834" s="166" t="str">
        <x:v>Screened; unsupported unless current price, probability, availability and contextual evidence jointly cleared the applicable gate.</x:v>
      </x:c>
    </x:row>
    <x:row r="835">
      <x:c r="A835" s="166" t="n">
        <x:v>832</x:v>
      </x:c>
      <x:c r="B835" s="166" t="str">
        <x:v>Seattle Seahawks at Denver Broncos</x:v>
      </x:c>
      <x:c r="C835" s="166" t="str">
        <x:v>NFL</x:v>
      </x:c>
      <x:c r="D835" s="166" t="str">
        <x:v>Spread / line</x:v>
      </x:c>
      <x:c r="E835" s="166" t="str">
        <x:v>Side 1 sensitivity</x:v>
      </x:c>
      <x:c r="F835" s="166"/>
      <x:c r="G835" s="167"/>
      <x:c r="H835" s="167"/>
      <x:c r="I835" s="167"/>
      <x:c r="J835" s="166"/>
      <x:c r="K835" s="167" t="n">
        <x:v>2</x:v>
      </x:c>
      <x:c r="L835" s="166" t="str">
        <x:v>stronger</x:v>
      </x:c>
      <x:c r="M835" s="166" t="str">
        <x:v>Sensitivity state</x:v>
      </x:c>
      <x:c r="N835" s="166" t="str">
        <x:v>Sensitivity state</x:v>
      </x:c>
      <x:c r="O835" s="166" t="str">
        <x:v>Sensitivity state</x:v>
      </x:c>
      <x:c r="P835" s="166" t="str">
        <x:v>NO</x:v>
      </x:c>
      <x:c r="Q835" s="166" t="str">
        <x:v>Screened; unsupported unless current price, probability, availability and contextual evidence jointly cleared the applicable gate.</x:v>
      </x:c>
    </x:row>
    <x:row r="836">
      <x:c r="A836" s="166" t="n">
        <x:v>833</x:v>
      </x:c>
      <x:c r="B836" s="166" t="str">
        <x:v>Seattle Seahawks at Denver Broncos</x:v>
      </x:c>
      <x:c r="C836" s="166" t="str">
        <x:v>NFL</x:v>
      </x:c>
      <x:c r="D836" s="166" t="str">
        <x:v>Spread / line</x:v>
      </x:c>
      <x:c r="E836" s="166" t="str">
        <x:v>Side 2 sensitivity</x:v>
      </x:c>
      <x:c r="F836" s="166"/>
      <x:c r="G836" s="167"/>
      <x:c r="H836" s="167"/>
      <x:c r="I836" s="167"/>
      <x:c r="J836" s="166"/>
      <x:c r="K836" s="167" t="n">
        <x:v>3</x:v>
      </x:c>
      <x:c r="L836" s="166" t="str">
        <x:v>base</x:v>
      </x:c>
      <x:c r="M836" s="166" t="str">
        <x:v>Sensitivity state</x:v>
      </x:c>
      <x:c r="N836" s="166" t="str">
        <x:v>Sensitivity state</x:v>
      </x:c>
      <x:c r="O836" s="166" t="str">
        <x:v>Sensitivity state</x:v>
      </x:c>
      <x:c r="P836" s="166" t="str">
        <x:v>NO</x:v>
      </x:c>
      <x:c r="Q836" s="166" t="str">
        <x:v>Screened; unsupported unless current price, probability, availability and contextual evidence jointly cleared the applicable gate.</x:v>
      </x:c>
    </x:row>
    <x:row r="837">
      <x:c r="A837" s="166" t="n">
        <x:v>834</x:v>
      </x:c>
      <x:c r="B837" s="166" t="str">
        <x:v>Seattle Seahawks at Denver Broncos</x:v>
      </x:c>
      <x:c r="C837" s="166" t="str">
        <x:v>NFL</x:v>
      </x:c>
      <x:c r="D837" s="166" t="str">
        <x:v>Total</x:v>
      </x:c>
      <x:c r="E837" s="166" t="str">
        <x:v>Side 1 sensitivity</x:v>
      </x:c>
      <x:c r="F837" s="166"/>
      <x:c r="G837" s="167"/>
      <x:c r="H837" s="167"/>
      <x:c r="I837" s="167"/>
      <x:c r="J837" s="166"/>
      <x:c r="K837" s="167" t="n">
        <x:v>-3</x:v>
      </x:c>
      <x:c r="L837" s="166" t="str">
        <x:v>weaker</x:v>
      </x:c>
      <x:c r="M837" s="166" t="str">
        <x:v>Sensitivity state</x:v>
      </x:c>
      <x:c r="N837" s="166" t="str">
        <x:v>Sensitivity state</x:v>
      </x:c>
      <x:c r="O837" s="166" t="str">
        <x:v>Sensitivity state</x:v>
      </x:c>
      <x:c r="P837" s="166" t="str">
        <x:v>NO</x:v>
      </x:c>
      <x:c r="Q837" s="166" t="str">
        <x:v>Screened; unsupported unless current price, probability, availability and contextual evidence jointly cleared the applicable gate.</x:v>
      </x:c>
    </x:row>
    <x:row r="838">
      <x:c r="A838" s="166" t="n">
        <x:v>835</x:v>
      </x:c>
      <x:c r="B838" s="166" t="str">
        <x:v>Seattle Seahawks at Denver Broncos</x:v>
      </x:c>
      <x:c r="C838" s="166" t="str">
        <x:v>NFL</x:v>
      </x:c>
      <x:c r="D838" s="166" t="str">
        <x:v>Total</x:v>
      </x:c>
      <x:c r="E838" s="166" t="str">
        <x:v>Side 2 sensitivity</x:v>
      </x:c>
      <x:c r="F838" s="166"/>
      <x:c r="G838" s="167"/>
      <x:c r="H838" s="167"/>
      <x:c r="I838" s="167"/>
      <x:c r="J838" s="166"/>
      <x:c r="K838" s="167" t="n">
        <x:v>-2</x:v>
      </x:c>
      <x:c r="L838" s="166" t="str">
        <x:v>stronger</x:v>
      </x:c>
      <x:c r="M838" s="166" t="str">
        <x:v>Sensitivity state</x:v>
      </x:c>
      <x:c r="N838" s="166" t="str">
        <x:v>Sensitivity state</x:v>
      </x:c>
      <x:c r="O838" s="166" t="str">
        <x:v>Sensitivity state</x:v>
      </x:c>
      <x:c r="P838" s="166" t="str">
        <x:v>NO</x:v>
      </x:c>
      <x:c r="Q838" s="166" t="str">
        <x:v>Screened; unsupported unless current price, probability, availability and contextual evidence jointly cleared the applicable gate.</x:v>
      </x:c>
    </x:row>
    <x:row r="839">
      <x:c r="A839" s="166" t="n">
        <x:v>836</x:v>
      </x:c>
      <x:c r="B839" s="166" t="str">
        <x:v>Edmonton Oilers at Utah Mammoth</x:v>
      </x:c>
      <x:c r="C839" s="166" t="str">
        <x:v>NHL</x:v>
      </x:c>
      <x:c r="D839" s="166" t="str">
        <x:v>Moneyline</x:v>
      </x:c>
      <x:c r="E839" s="166" t="str">
        <x:v>Side 1 sensitivity</x:v>
      </x:c>
      <x:c r="F839" s="166"/>
      <x:c r="G839" s="167"/>
      <x:c r="H839" s="167"/>
      <x:c r="I839" s="167"/>
      <x:c r="J839" s="166"/>
      <x:c r="K839" s="167" t="n">
        <x:v>-1</x:v>
      </x:c>
      <x:c r="L839" s="166" t="str">
        <x:v>base</x:v>
      </x:c>
      <x:c r="M839" s="166" t="str">
        <x:v>Sensitivity state</x:v>
      </x:c>
      <x:c r="N839" s="166" t="str">
        <x:v>Sensitivity state</x:v>
      </x:c>
      <x:c r="O839" s="166" t="str">
        <x:v>Sensitivity state</x:v>
      </x:c>
      <x:c r="P839" s="166" t="str">
        <x:v>NO</x:v>
      </x:c>
      <x:c r="Q839" s="166" t="str">
        <x:v>Screened; unsupported unless current price, probability, availability and contextual evidence jointly cleared the applicable gate.</x:v>
      </x:c>
    </x:row>
    <x:row r="840">
      <x:c r="A840" s="166" t="n">
        <x:v>837</x:v>
      </x:c>
      <x:c r="B840" s="166" t="str">
        <x:v>Edmonton Oilers at Utah Mammoth</x:v>
      </x:c>
      <x:c r="C840" s="166" t="str">
        <x:v>NHL</x:v>
      </x:c>
      <x:c r="D840" s="166" t="str">
        <x:v>Moneyline</x:v>
      </x:c>
      <x:c r="E840" s="166" t="str">
        <x:v>Side 2 sensitivity</x:v>
      </x:c>
      <x:c r="F840" s="166"/>
      <x:c r="G840" s="167"/>
      <x:c r="H840" s="167"/>
      <x:c r="I840" s="167"/>
      <x:c r="J840" s="166"/>
      <x:c r="K840" s="167" t="n">
        <x:v>0</x:v>
      </x:c>
      <x:c r="L840" s="166" t="str">
        <x:v>weaker</x:v>
      </x:c>
      <x:c r="M840" s="166" t="str">
        <x:v>Sensitivity state</x:v>
      </x:c>
      <x:c r="N840" s="166" t="str">
        <x:v>Sensitivity state</x:v>
      </x:c>
      <x:c r="O840" s="166" t="str">
        <x:v>Sensitivity state</x:v>
      </x:c>
      <x:c r="P840" s="166" t="str">
        <x:v>NO</x:v>
      </x:c>
      <x:c r="Q840" s="166" t="str">
        <x:v>Screened; unsupported unless current price, probability, availability and contextual evidence jointly cleared the applicable gate.</x:v>
      </x:c>
    </x:row>
    <x:row r="841">
      <x:c r="A841" s="166" t="n">
        <x:v>838</x:v>
      </x:c>
      <x:c r="B841" s="166" t="str">
        <x:v>Edmonton Oilers at Utah Mammoth</x:v>
      </x:c>
      <x:c r="C841" s="166" t="str">
        <x:v>NHL</x:v>
      </x:c>
      <x:c r="D841" s="166" t="str">
        <x:v>Spread / line</x:v>
      </x:c>
      <x:c r="E841" s="166" t="str">
        <x:v>Side 1 sensitivity</x:v>
      </x:c>
      <x:c r="F841" s="166"/>
      <x:c r="G841" s="167"/>
      <x:c r="H841" s="167"/>
      <x:c r="I841" s="167"/>
      <x:c r="J841" s="166"/>
      <x:c r="K841" s="167" t="n">
        <x:v>1</x:v>
      </x:c>
      <x:c r="L841" s="166" t="str">
        <x:v>stronger</x:v>
      </x:c>
      <x:c r="M841" s="166" t="str">
        <x:v>Sensitivity state</x:v>
      </x:c>
      <x:c r="N841" s="166" t="str">
        <x:v>Sensitivity state</x:v>
      </x:c>
      <x:c r="O841" s="166" t="str">
        <x:v>Sensitivity state</x:v>
      </x:c>
      <x:c r="P841" s="166" t="str">
        <x:v>NO</x:v>
      </x:c>
      <x:c r="Q841" s="166" t="str">
        <x:v>Screened; unsupported unless current price, probability, availability and contextual evidence jointly cleared the applicable gate.</x:v>
      </x:c>
    </x:row>
    <x:row r="842">
      <x:c r="A842" s="166" t="n">
        <x:v>839</x:v>
      </x:c>
      <x:c r="B842" s="166" t="str">
        <x:v>Edmonton Oilers at Utah Mammoth</x:v>
      </x:c>
      <x:c r="C842" s="166" t="str">
        <x:v>NHL</x:v>
      </x:c>
      <x:c r="D842" s="166" t="str">
        <x:v>Spread / line</x:v>
      </x:c>
      <x:c r="E842" s="166" t="str">
        <x:v>Side 2 sensitivity</x:v>
      </x:c>
      <x:c r="F842" s="166"/>
      <x:c r="G842" s="167"/>
      <x:c r="H842" s="167"/>
      <x:c r="I842" s="167"/>
      <x:c r="J842" s="166"/>
      <x:c r="K842" s="167" t="n">
        <x:v>2</x:v>
      </x:c>
      <x:c r="L842" s="166" t="str">
        <x:v>base</x:v>
      </x:c>
      <x:c r="M842" s="166" t="str">
        <x:v>Sensitivity state</x:v>
      </x:c>
      <x:c r="N842" s="166" t="str">
        <x:v>Sensitivity state</x:v>
      </x:c>
      <x:c r="O842" s="166" t="str">
        <x:v>Sensitivity state</x:v>
      </x:c>
      <x:c r="P842" s="166" t="str">
        <x:v>NO</x:v>
      </x:c>
      <x:c r="Q842" s="166" t="str">
        <x:v>Screened; unsupported unless current price, probability, availability and contextual evidence jointly cleared the applicable gate.</x:v>
      </x:c>
    </x:row>
    <x:row r="843">
      <x:c r="A843" s="166" t="n">
        <x:v>840</x:v>
      </x:c>
      <x:c r="B843" s="166" t="str">
        <x:v>Edmonton Oilers at Utah Mammoth</x:v>
      </x:c>
      <x:c r="C843" s="166" t="str">
        <x:v>NHL</x:v>
      </x:c>
      <x:c r="D843" s="166" t="str">
        <x:v>Total</x:v>
      </x:c>
      <x:c r="E843" s="166" t="str">
        <x:v>Side 1 sensitivity</x:v>
      </x:c>
      <x:c r="F843" s="166"/>
      <x:c r="G843" s="167"/>
      <x:c r="H843" s="167"/>
      <x:c r="I843" s="167"/>
      <x:c r="J843" s="166"/>
      <x:c r="K843" s="167" t="n">
        <x:v>3</x:v>
      </x:c>
      <x:c r="L843" s="166" t="str">
        <x:v>weaker</x:v>
      </x:c>
      <x:c r="M843" s="166" t="str">
        <x:v>Sensitivity state</x:v>
      </x:c>
      <x:c r="N843" s="166" t="str">
        <x:v>Sensitivity state</x:v>
      </x:c>
      <x:c r="O843" s="166" t="str">
        <x:v>Sensitivity state</x:v>
      </x:c>
      <x:c r="P843" s="166" t="str">
        <x:v>NO</x:v>
      </x:c>
      <x:c r="Q843" s="166" t="str">
        <x:v>Screened; unsupported unless current price, probability, availability and contextual evidence jointly cleared the applicable gate.</x:v>
      </x:c>
    </x:row>
    <x:row r="844">
      <x:c r="A844" s="166" t="n">
        <x:v>841</x:v>
      </x:c>
      <x:c r="B844" s="166" t="str">
        <x:v>Edmonton Oilers at Utah Mammoth</x:v>
      </x:c>
      <x:c r="C844" s="166" t="str">
        <x:v>NHL</x:v>
      </x:c>
      <x:c r="D844" s="166" t="str">
        <x:v>Total</x:v>
      </x:c>
      <x:c r="E844" s="166" t="str">
        <x:v>Side 2 sensitivity</x:v>
      </x:c>
      <x:c r="F844" s="166"/>
      <x:c r="G844" s="167"/>
      <x:c r="H844" s="167"/>
      <x:c r="I844" s="167"/>
      <x:c r="J844" s="166"/>
      <x:c r="K844" s="167" t="n">
        <x:v>-3</x:v>
      </x:c>
      <x:c r="L844" s="166" t="str">
        <x:v>stronger</x:v>
      </x:c>
      <x:c r="M844" s="166" t="str">
        <x:v>Sensitivity state</x:v>
      </x:c>
      <x:c r="N844" s="166" t="str">
        <x:v>Sensitivity state</x:v>
      </x:c>
      <x:c r="O844" s="166" t="str">
        <x:v>Sensitivity state</x:v>
      </x:c>
      <x:c r="P844" s="166" t="str">
        <x:v>NO</x:v>
      </x:c>
      <x:c r="Q844" s="166" t="str">
        <x:v>Screened; unsupported unless current price, probability, availability and contextual evidence jointly cleared the applicable gate.</x:v>
      </x:c>
    </x:row>
    <x:row r="845">
      <x:c r="A845" s="166" t="n">
        <x:v>842</x:v>
      </x:c>
      <x:c r="B845" s="166" t="str">
        <x:v>Vegas Golden Knights at Calgary Flames</x:v>
      </x:c>
      <x:c r="C845" s="166" t="str">
        <x:v>NHL</x:v>
      </x:c>
      <x:c r="D845" s="166" t="str">
        <x:v>Moneyline</x:v>
      </x:c>
      <x:c r="E845" s="166" t="str">
        <x:v>Side 1 sensitivity</x:v>
      </x:c>
      <x:c r="F845" s="166"/>
      <x:c r="G845" s="167"/>
      <x:c r="H845" s="167"/>
      <x:c r="I845" s="167"/>
      <x:c r="J845" s="166"/>
      <x:c r="K845" s="167" t="n">
        <x:v>-2</x:v>
      </x:c>
      <x:c r="L845" s="166" t="str">
        <x:v>base</x:v>
      </x:c>
      <x:c r="M845" s="166" t="str">
        <x:v>Sensitivity state</x:v>
      </x:c>
      <x:c r="N845" s="166" t="str">
        <x:v>Sensitivity state</x:v>
      </x:c>
      <x:c r="O845" s="166" t="str">
        <x:v>Sensitivity state</x:v>
      </x:c>
      <x:c r="P845" s="166" t="str">
        <x:v>NO</x:v>
      </x:c>
      <x:c r="Q845" s="166" t="str">
        <x:v>Screened; unsupported unless current price, probability, availability and contextual evidence jointly cleared the applicable gate.</x:v>
      </x:c>
    </x:row>
    <x:row r="846">
      <x:c r="A846" s="166" t="n">
        <x:v>843</x:v>
      </x:c>
      <x:c r="B846" s="166" t="str">
        <x:v>Vegas Golden Knights at Calgary Flames</x:v>
      </x:c>
      <x:c r="C846" s="166" t="str">
        <x:v>NHL</x:v>
      </x:c>
      <x:c r="D846" s="166" t="str">
        <x:v>Moneyline</x:v>
      </x:c>
      <x:c r="E846" s="166" t="str">
        <x:v>Side 2 sensitivity</x:v>
      </x:c>
      <x:c r="F846" s="166"/>
      <x:c r="G846" s="167"/>
      <x:c r="H846" s="167"/>
      <x:c r="I846" s="167"/>
      <x:c r="J846" s="166"/>
      <x:c r="K846" s="167" t="n">
        <x:v>-1</x:v>
      </x:c>
      <x:c r="L846" s="166" t="str">
        <x:v>weaker</x:v>
      </x:c>
      <x:c r="M846" s="166" t="str">
        <x:v>Sensitivity state</x:v>
      </x:c>
      <x:c r="N846" s="166" t="str">
        <x:v>Sensitivity state</x:v>
      </x:c>
      <x:c r="O846" s="166" t="str">
        <x:v>Sensitivity state</x:v>
      </x:c>
      <x:c r="P846" s="166" t="str">
        <x:v>NO</x:v>
      </x:c>
      <x:c r="Q846" s="166" t="str">
        <x:v>Screened; unsupported unless current price, probability, availability and contextual evidence jointly cleared the applicable gate.</x:v>
      </x:c>
    </x:row>
    <x:row r="847">
      <x:c r="A847" s="166" t="n">
        <x:v>844</x:v>
      </x:c>
      <x:c r="B847" s="166" t="str">
        <x:v>Vegas Golden Knights at Calgary Flames</x:v>
      </x:c>
      <x:c r="C847" s="166" t="str">
        <x:v>NHL</x:v>
      </x:c>
      <x:c r="D847" s="166" t="str">
        <x:v>Spread / line</x:v>
      </x:c>
      <x:c r="E847" s="166" t="str">
        <x:v>Side 1 sensitivity</x:v>
      </x:c>
      <x:c r="F847" s="166"/>
      <x:c r="G847" s="167"/>
      <x:c r="H847" s="167"/>
      <x:c r="I847" s="167"/>
      <x:c r="J847" s="166"/>
      <x:c r="K847" s="167" t="n">
        <x:v>0</x:v>
      </x:c>
      <x:c r="L847" s="166" t="str">
        <x:v>stronger</x:v>
      </x:c>
      <x:c r="M847" s="166" t="str">
        <x:v>Sensitivity state</x:v>
      </x:c>
      <x:c r="N847" s="166" t="str">
        <x:v>Sensitivity state</x:v>
      </x:c>
      <x:c r="O847" s="166" t="str">
        <x:v>Sensitivity state</x:v>
      </x:c>
      <x:c r="P847" s="166" t="str">
        <x:v>NO</x:v>
      </x:c>
      <x:c r="Q847" s="166" t="str">
        <x:v>Screened; unsupported unless current price, probability, availability and contextual evidence jointly cleared the applicable gate.</x:v>
      </x:c>
    </x:row>
    <x:row r="848">
      <x:c r="A848" s="166" t="n">
        <x:v>845</x:v>
      </x:c>
      <x:c r="B848" s="166" t="str">
        <x:v>Vegas Golden Knights at Calgary Flames</x:v>
      </x:c>
      <x:c r="C848" s="166" t="str">
        <x:v>NHL</x:v>
      </x:c>
      <x:c r="D848" s="166" t="str">
        <x:v>Spread / line</x:v>
      </x:c>
      <x:c r="E848" s="166" t="str">
        <x:v>Side 2 sensitivity</x:v>
      </x:c>
      <x:c r="F848" s="166"/>
      <x:c r="G848" s="167"/>
      <x:c r="H848" s="167"/>
      <x:c r="I848" s="167"/>
      <x:c r="J848" s="166"/>
      <x:c r="K848" s="167" t="n">
        <x:v>1</x:v>
      </x:c>
      <x:c r="L848" s="166" t="str">
        <x:v>base</x:v>
      </x:c>
      <x:c r="M848" s="166" t="str">
        <x:v>Sensitivity state</x:v>
      </x:c>
      <x:c r="N848" s="166" t="str">
        <x:v>Sensitivity state</x:v>
      </x:c>
      <x:c r="O848" s="166" t="str">
        <x:v>Sensitivity state</x:v>
      </x:c>
      <x:c r="P848" s="166" t="str">
        <x:v>NO</x:v>
      </x:c>
      <x:c r="Q848" s="166" t="str">
        <x:v>Screened; unsupported unless current price, probability, availability and contextual evidence jointly cleared the applicable gate.</x:v>
      </x:c>
    </x:row>
    <x:row r="849">
      <x:c r="A849" s="166" t="n">
        <x:v>846</x:v>
      </x:c>
      <x:c r="B849" s="166" t="str">
        <x:v>Vegas Golden Knights at Calgary Flames</x:v>
      </x:c>
      <x:c r="C849" s="166" t="str">
        <x:v>NHL</x:v>
      </x:c>
      <x:c r="D849" s="166" t="str">
        <x:v>Total</x:v>
      </x:c>
      <x:c r="E849" s="166" t="str">
        <x:v>Side 1 sensitivity</x:v>
      </x:c>
      <x:c r="F849" s="166"/>
      <x:c r="G849" s="167"/>
      <x:c r="H849" s="167"/>
      <x:c r="I849" s="167"/>
      <x:c r="J849" s="166"/>
      <x:c r="K849" s="167" t="n">
        <x:v>2</x:v>
      </x:c>
      <x:c r="L849" s="166" t="str">
        <x:v>weaker</x:v>
      </x:c>
      <x:c r="M849" s="166" t="str">
        <x:v>Sensitivity state</x:v>
      </x:c>
      <x:c r="N849" s="166" t="str">
        <x:v>Sensitivity state</x:v>
      </x:c>
      <x:c r="O849" s="166" t="str">
        <x:v>Sensitivity state</x:v>
      </x:c>
      <x:c r="P849" s="166" t="str">
        <x:v>NO</x:v>
      </x:c>
      <x:c r="Q849" s="166" t="str">
        <x:v>Screened; unsupported unless current price, probability, availability and contextual evidence jointly cleared the applicable gate.</x:v>
      </x:c>
    </x:row>
    <x:row r="850">
      <x:c r="A850" s="166" t="n">
        <x:v>847</x:v>
      </x:c>
      <x:c r="B850" s="166" t="str">
        <x:v>Vegas Golden Knights at Calgary Flames</x:v>
      </x:c>
      <x:c r="C850" s="166" t="str">
        <x:v>NHL</x:v>
      </x:c>
      <x:c r="D850" s="166" t="str">
        <x:v>Total</x:v>
      </x:c>
      <x:c r="E850" s="166" t="str">
        <x:v>Side 2 sensitivity</x:v>
      </x:c>
      <x:c r="F850" s="166"/>
      <x:c r="G850" s="167"/>
      <x:c r="H850" s="167"/>
      <x:c r="I850" s="167"/>
      <x:c r="J850" s="166"/>
      <x:c r="K850" s="167" t="n">
        <x:v>3</x:v>
      </x:c>
      <x:c r="L850" s="166" t="str">
        <x:v>stronger</x:v>
      </x:c>
      <x:c r="M850" s="166" t="str">
        <x:v>Sensitivity state</x:v>
      </x:c>
      <x:c r="N850" s="166" t="str">
        <x:v>Sensitivity state</x:v>
      </x:c>
      <x:c r="O850" s="166" t="str">
        <x:v>Sensitivity state</x:v>
      </x:c>
      <x:c r="P850" s="166" t="str">
        <x:v>NO</x:v>
      </x:c>
      <x:c r="Q850" s="166" t="str">
        <x:v>Screened; unsupported unless current price, probability, availability and contextual evidence jointly cleared the applicable gate.</x:v>
      </x:c>
    </x:row>
    <x:row r="851">
      <x:c r="A851" s="166" t="n">
        <x:v>848</x:v>
      </x:c>
      <x:c r="B851" s="166" t="str">
        <x:v>Tampa Bay Rays at Cleveland Guardians</x:v>
      </x:c>
      <x:c r="C851" s="166" t="str">
        <x:v>MLB</x:v>
      </x:c>
      <x:c r="D851" s="166" t="str">
        <x:v>Moneyline</x:v>
      </x:c>
      <x:c r="E851" s="166" t="str">
        <x:v>Side 1 sensitivity</x:v>
      </x:c>
      <x:c r="F851" s="166"/>
      <x:c r="G851" s="167"/>
      <x:c r="H851" s="167"/>
      <x:c r="I851" s="167"/>
      <x:c r="J851" s="166"/>
      <x:c r="K851" s="167" t="n">
        <x:v>-3</x:v>
      </x:c>
      <x:c r="L851" s="166" t="str">
        <x:v>base</x:v>
      </x:c>
      <x:c r="M851" s="166" t="str">
        <x:v>Sensitivity state</x:v>
      </x:c>
      <x:c r="N851" s="166" t="str">
        <x:v>Sensitivity state</x:v>
      </x:c>
      <x:c r="O851" s="166" t="str">
        <x:v>Sensitivity state</x:v>
      </x:c>
      <x:c r="P851" s="166" t="str">
        <x:v>NO</x:v>
      </x:c>
      <x:c r="Q851" s="166" t="str">
        <x:v>Screened; unsupported unless current price, probability, availability and contextual evidence jointly cleared the applicable gate.</x:v>
      </x:c>
    </x:row>
    <x:row r="852">
      <x:c r="A852" s="166" t="n">
        <x:v>849</x:v>
      </x:c>
      <x:c r="B852" s="166" t="str">
        <x:v>Tampa Bay Rays at Cleveland Guardians</x:v>
      </x:c>
      <x:c r="C852" s="166" t="str">
        <x:v>MLB</x:v>
      </x:c>
      <x:c r="D852" s="166" t="str">
        <x:v>Moneyline</x:v>
      </x:c>
      <x:c r="E852" s="166" t="str">
        <x:v>Side 2 sensitivity</x:v>
      </x:c>
      <x:c r="F852" s="166"/>
      <x:c r="G852" s="167"/>
      <x:c r="H852" s="167"/>
      <x:c r="I852" s="167"/>
      <x:c r="J852" s="166"/>
      <x:c r="K852" s="167" t="n">
        <x:v>-2</x:v>
      </x:c>
      <x:c r="L852" s="166" t="str">
        <x:v>weaker</x:v>
      </x:c>
      <x:c r="M852" s="166" t="str">
        <x:v>Sensitivity state</x:v>
      </x:c>
      <x:c r="N852" s="166" t="str">
        <x:v>Sensitivity state</x:v>
      </x:c>
      <x:c r="O852" s="166" t="str">
        <x:v>Sensitivity state</x:v>
      </x:c>
      <x:c r="P852" s="166" t="str">
        <x:v>NO</x:v>
      </x:c>
      <x:c r="Q852" s="166" t="str">
        <x:v>Screened; unsupported unless current price, probability, availability and contextual evidence jointly cleared the applicable gate.</x:v>
      </x:c>
    </x:row>
    <x:row r="853">
      <x:c r="A853" s="166" t="n">
        <x:v>850</x:v>
      </x:c>
      <x:c r="B853" s="166" t="str">
        <x:v>Tampa Bay Rays at Cleveland Guardians</x:v>
      </x:c>
      <x:c r="C853" s="166" t="str">
        <x:v>MLB</x:v>
      </x:c>
      <x:c r="D853" s="166" t="str">
        <x:v>Spread / line</x:v>
      </x:c>
      <x:c r="E853" s="166" t="str">
        <x:v>Side 1 sensitivity</x:v>
      </x:c>
      <x:c r="F853" s="166"/>
      <x:c r="G853" s="167"/>
      <x:c r="H853" s="167"/>
      <x:c r="I853" s="167"/>
      <x:c r="J853" s="166"/>
      <x:c r="K853" s="167" t="n">
        <x:v>-1</x:v>
      </x:c>
      <x:c r="L853" s="166" t="str">
        <x:v>stronger</x:v>
      </x:c>
      <x:c r="M853" s="166" t="str">
        <x:v>Sensitivity state</x:v>
      </x:c>
      <x:c r="N853" s="166" t="str">
        <x:v>Sensitivity state</x:v>
      </x:c>
      <x:c r="O853" s="166" t="str">
        <x:v>Sensitivity state</x:v>
      </x:c>
      <x:c r="P853" s="166" t="str">
        <x:v>NO</x:v>
      </x:c>
      <x:c r="Q853" s="166" t="str">
        <x:v>Screened; unsupported unless current price, probability, availability and contextual evidence jointly cleared the applicable gate.</x:v>
      </x:c>
    </x:row>
    <x:row r="854">
      <x:c r="A854" s="166" t="n">
        <x:v>851</x:v>
      </x:c>
      <x:c r="B854" s="166" t="str">
        <x:v>Tampa Bay Rays at Cleveland Guardians</x:v>
      </x:c>
      <x:c r="C854" s="166" t="str">
        <x:v>MLB</x:v>
      </x:c>
      <x:c r="D854" s="166" t="str">
        <x:v>Spread / line</x:v>
      </x:c>
      <x:c r="E854" s="166" t="str">
        <x:v>Side 2 sensitivity</x:v>
      </x:c>
      <x:c r="F854" s="166"/>
      <x:c r="G854" s="167"/>
      <x:c r="H854" s="167"/>
      <x:c r="I854" s="167"/>
      <x:c r="J854" s="166"/>
      <x:c r="K854" s="167" t="n">
        <x:v>0</x:v>
      </x:c>
      <x:c r="L854" s="166" t="str">
        <x:v>base</x:v>
      </x:c>
      <x:c r="M854" s="166" t="str">
        <x:v>Sensitivity state</x:v>
      </x:c>
      <x:c r="N854" s="166" t="str">
        <x:v>Sensitivity state</x:v>
      </x:c>
      <x:c r="O854" s="166" t="str">
        <x:v>Sensitivity state</x:v>
      </x:c>
      <x:c r="P854" s="166" t="str">
        <x:v>NO</x:v>
      </x:c>
      <x:c r="Q854" s="166" t="str">
        <x:v>Screened; unsupported unless current price, probability, availability and contextual evidence jointly cleared the applicable gate.</x:v>
      </x:c>
    </x:row>
    <x:row r="855">
      <x:c r="A855" s="166" t="n">
        <x:v>852</x:v>
      </x:c>
      <x:c r="B855" s="166" t="str">
        <x:v>Tampa Bay Rays at Cleveland Guardians</x:v>
      </x:c>
      <x:c r="C855" s="166" t="str">
        <x:v>MLB</x:v>
      </x:c>
      <x:c r="D855" s="166" t="str">
        <x:v>Total</x:v>
      </x:c>
      <x:c r="E855" s="166" t="str">
        <x:v>Side 1 sensitivity</x:v>
      </x:c>
      <x:c r="F855" s="166"/>
      <x:c r="G855" s="167"/>
      <x:c r="H855" s="167"/>
      <x:c r="I855" s="167"/>
      <x:c r="J855" s="166"/>
      <x:c r="K855" s="167" t="n">
        <x:v>1</x:v>
      </x:c>
      <x:c r="L855" s="166" t="str">
        <x:v>weaker</x:v>
      </x:c>
      <x:c r="M855" s="166" t="str">
        <x:v>Sensitivity state</x:v>
      </x:c>
      <x:c r="N855" s="166" t="str">
        <x:v>Sensitivity state</x:v>
      </x:c>
      <x:c r="O855" s="166" t="str">
        <x:v>Sensitivity state</x:v>
      </x:c>
      <x:c r="P855" s="166" t="str">
        <x:v>NO</x:v>
      </x:c>
      <x:c r="Q855" s="166" t="str">
        <x:v>Screened; unsupported unless current price, probability, availability and contextual evidence jointly cleared the applicable gate.</x:v>
      </x:c>
    </x:row>
    <x:row r="856">
      <x:c r="A856" s="166" t="n">
        <x:v>853</x:v>
      </x:c>
      <x:c r="B856" s="166" t="str">
        <x:v>Tampa Bay Rays at Cleveland Guardians</x:v>
      </x:c>
      <x:c r="C856" s="166" t="str">
        <x:v>MLB</x:v>
      </x:c>
      <x:c r="D856" s="166" t="str">
        <x:v>Total</x:v>
      </x:c>
      <x:c r="E856" s="166" t="str">
        <x:v>Side 2 sensitivity</x:v>
      </x:c>
      <x:c r="F856" s="166"/>
      <x:c r="G856" s="167"/>
      <x:c r="H856" s="167"/>
      <x:c r="I856" s="167"/>
      <x:c r="J856" s="166"/>
      <x:c r="K856" s="167" t="n">
        <x:v>2</x:v>
      </x:c>
      <x:c r="L856" s="166" t="str">
        <x:v>stronger</x:v>
      </x:c>
      <x:c r="M856" s="166" t="str">
        <x:v>Sensitivity state</x:v>
      </x:c>
      <x:c r="N856" s="166" t="str">
        <x:v>Sensitivity state</x:v>
      </x:c>
      <x:c r="O856" s="166" t="str">
        <x:v>Sensitivity state</x:v>
      </x:c>
      <x:c r="P856" s="166" t="str">
        <x:v>NO</x:v>
      </x:c>
      <x:c r="Q856" s="166" t="str">
        <x:v>Screened; unsupported unless current price, probability, availability and contextual evidence jointly cleared the applicable gate.</x:v>
      </x:c>
    </x:row>
    <x:row r="857">
      <x:c r="A857" s="166" t="n">
        <x:v>854</x:v>
      </x:c>
      <x:c r="B857" s="166" t="str">
        <x:v>Buffalo Sabres at Toronto Maple Leafs</x:v>
      </x:c>
      <x:c r="C857" s="166" t="str">
        <x:v>NHL</x:v>
      </x:c>
      <x:c r="D857" s="166" t="str">
        <x:v>Moneyline</x:v>
      </x:c>
      <x:c r="E857" s="166" t="str">
        <x:v>Side 1 sensitivity</x:v>
      </x:c>
      <x:c r="F857" s="166"/>
      <x:c r="G857" s="167"/>
      <x:c r="H857" s="167"/>
      <x:c r="I857" s="167"/>
      <x:c r="J857" s="166"/>
      <x:c r="K857" s="167" t="n">
        <x:v>3</x:v>
      </x:c>
      <x:c r="L857" s="166" t="str">
        <x:v>base</x:v>
      </x:c>
      <x:c r="M857" s="166" t="str">
        <x:v>Sensitivity state</x:v>
      </x:c>
      <x:c r="N857" s="166" t="str">
        <x:v>Sensitivity state</x:v>
      </x:c>
      <x:c r="O857" s="166" t="str">
        <x:v>Sensitivity state</x:v>
      </x:c>
      <x:c r="P857" s="166" t="str">
        <x:v>NO</x:v>
      </x:c>
      <x:c r="Q857" s="166" t="str">
        <x:v>Screened; unsupported unless current price, probability, availability and contextual evidence jointly cleared the applicable gate.</x:v>
      </x:c>
    </x:row>
    <x:row r="858">
      <x:c r="A858" s="166" t="n">
        <x:v>855</x:v>
      </x:c>
      <x:c r="B858" s="166" t="str">
        <x:v>Buffalo Sabres at Toronto Maple Leafs</x:v>
      </x:c>
      <x:c r="C858" s="166" t="str">
        <x:v>NHL</x:v>
      </x:c>
      <x:c r="D858" s="166" t="str">
        <x:v>Moneyline</x:v>
      </x:c>
      <x:c r="E858" s="166" t="str">
        <x:v>Side 2 sensitivity</x:v>
      </x:c>
      <x:c r="F858" s="166"/>
      <x:c r="G858" s="167"/>
      <x:c r="H858" s="167"/>
      <x:c r="I858" s="167"/>
      <x:c r="J858" s="166"/>
      <x:c r="K858" s="167" t="n">
        <x:v>-3</x:v>
      </x:c>
      <x:c r="L858" s="166" t="str">
        <x:v>weaker</x:v>
      </x:c>
      <x:c r="M858" s="166" t="str">
        <x:v>Sensitivity state</x:v>
      </x:c>
      <x:c r="N858" s="166" t="str">
        <x:v>Sensitivity state</x:v>
      </x:c>
      <x:c r="O858" s="166" t="str">
        <x:v>Sensitivity state</x:v>
      </x:c>
      <x:c r="P858" s="166" t="str">
        <x:v>NO</x:v>
      </x:c>
      <x:c r="Q858" s="166" t="str">
        <x:v>Screened; unsupported unless current price, probability, availability and contextual evidence jointly cleared the applicable gate.</x:v>
      </x:c>
    </x:row>
    <x:row r="859">
      <x:c r="A859" s="166" t="n">
        <x:v>856</x:v>
      </x:c>
      <x:c r="B859" s="166" t="str">
        <x:v>Buffalo Sabres at Toronto Maple Leafs</x:v>
      </x:c>
      <x:c r="C859" s="166" t="str">
        <x:v>NHL</x:v>
      </x:c>
      <x:c r="D859" s="166" t="str">
        <x:v>Spread / line</x:v>
      </x:c>
      <x:c r="E859" s="166" t="str">
        <x:v>Side 1 sensitivity</x:v>
      </x:c>
      <x:c r="F859" s="166"/>
      <x:c r="G859" s="167"/>
      <x:c r="H859" s="167"/>
      <x:c r="I859" s="167"/>
      <x:c r="J859" s="166"/>
      <x:c r="K859" s="167" t="n">
        <x:v>-2</x:v>
      </x:c>
      <x:c r="L859" s="166" t="str">
        <x:v>stronger</x:v>
      </x:c>
      <x:c r="M859" s="166" t="str">
        <x:v>Sensitivity state</x:v>
      </x:c>
      <x:c r="N859" s="166" t="str">
        <x:v>Sensitivity state</x:v>
      </x:c>
      <x:c r="O859" s="166" t="str">
        <x:v>Sensitivity state</x:v>
      </x:c>
      <x:c r="P859" s="166" t="str">
        <x:v>NO</x:v>
      </x:c>
      <x:c r="Q859" s="166" t="str">
        <x:v>Screened; unsupported unless current price, probability, availability and contextual evidence jointly cleared the applicable gate.</x:v>
      </x:c>
    </x:row>
    <x:row r="860">
      <x:c r="A860" s="166" t="n">
        <x:v>857</x:v>
      </x:c>
      <x:c r="B860" s="166" t="str">
        <x:v>Buffalo Sabres at Toronto Maple Leafs</x:v>
      </x:c>
      <x:c r="C860" s="166" t="str">
        <x:v>NHL</x:v>
      </x:c>
      <x:c r="D860" s="166" t="str">
        <x:v>Spread / line</x:v>
      </x:c>
      <x:c r="E860" s="166" t="str">
        <x:v>Side 2 sensitivity</x:v>
      </x:c>
      <x:c r="F860" s="166"/>
      <x:c r="G860" s="167"/>
      <x:c r="H860" s="167"/>
      <x:c r="I860" s="167"/>
      <x:c r="J860" s="166"/>
      <x:c r="K860" s="167" t="n">
        <x:v>-1</x:v>
      </x:c>
      <x:c r="L860" s="166" t="str">
        <x:v>base</x:v>
      </x:c>
      <x:c r="M860" s="166" t="str">
        <x:v>Sensitivity state</x:v>
      </x:c>
      <x:c r="N860" s="166" t="str">
        <x:v>Sensitivity state</x:v>
      </x:c>
      <x:c r="O860" s="166" t="str">
        <x:v>Sensitivity state</x:v>
      </x:c>
      <x:c r="P860" s="166" t="str">
        <x:v>NO</x:v>
      </x:c>
      <x:c r="Q860" s="166" t="str">
        <x:v>Screened; unsupported unless current price, probability, availability and contextual evidence jointly cleared the applicable gate.</x:v>
      </x:c>
    </x:row>
    <x:row r="861">
      <x:c r="A861" s="166" t="n">
        <x:v>858</x:v>
      </x:c>
      <x:c r="B861" s="166" t="str">
        <x:v>Buffalo Sabres at Toronto Maple Leafs</x:v>
      </x:c>
      <x:c r="C861" s="166" t="str">
        <x:v>NHL</x:v>
      </x:c>
      <x:c r="D861" s="166" t="str">
        <x:v>Total</x:v>
      </x:c>
      <x:c r="E861" s="166" t="str">
        <x:v>Side 1 sensitivity</x:v>
      </x:c>
      <x:c r="F861" s="166"/>
      <x:c r="G861" s="167"/>
      <x:c r="H861" s="167"/>
      <x:c r="I861" s="167"/>
      <x:c r="J861" s="166"/>
      <x:c r="K861" s="167" t="n">
        <x:v>0</x:v>
      </x:c>
      <x:c r="L861" s="166" t="str">
        <x:v>weaker</x:v>
      </x:c>
      <x:c r="M861" s="166" t="str">
        <x:v>Sensitivity state</x:v>
      </x:c>
      <x:c r="N861" s="166" t="str">
        <x:v>Sensitivity state</x:v>
      </x:c>
      <x:c r="O861" s="166" t="str">
        <x:v>Sensitivity state</x:v>
      </x:c>
      <x:c r="P861" s="166" t="str">
        <x:v>NO</x:v>
      </x:c>
      <x:c r="Q861" s="166" t="str">
        <x:v>Screened; unsupported unless current price, probability, availability and contextual evidence jointly cleared the applicable gate.</x:v>
      </x:c>
    </x:row>
    <x:row r="862">
      <x:c r="A862" s="166" t="n">
        <x:v>859</x:v>
      </x:c>
      <x:c r="B862" s="166" t="str">
        <x:v>Buffalo Sabres at Toronto Maple Leafs</x:v>
      </x:c>
      <x:c r="C862" s="166" t="str">
        <x:v>NHL</x:v>
      </x:c>
      <x:c r="D862" s="166" t="str">
        <x:v>Total</x:v>
      </x:c>
      <x:c r="E862" s="166" t="str">
        <x:v>Side 2 sensitivity</x:v>
      </x:c>
      <x:c r="F862" s="166"/>
      <x:c r="G862" s="167"/>
      <x:c r="H862" s="167"/>
      <x:c r="I862" s="167"/>
      <x:c r="J862" s="166"/>
      <x:c r="K862" s="167" t="n">
        <x:v>1</x:v>
      </x:c>
      <x:c r="L862" s="166" t="str">
        <x:v>stronger</x:v>
      </x:c>
      <x:c r="M862" s="166" t="str">
        <x:v>Sensitivity state</x:v>
      </x:c>
      <x:c r="N862" s="166" t="str">
        <x:v>Sensitivity state</x:v>
      </x:c>
      <x:c r="O862" s="166" t="str">
        <x:v>Sensitivity state</x:v>
      </x:c>
      <x:c r="P862" s="166" t="str">
        <x:v>NO</x:v>
      </x:c>
      <x:c r="Q862" s="166" t="str">
        <x:v>Screened; unsupported unless current price, probability, availability and contextual evidence jointly cleared the applicable gate.</x:v>
      </x:c>
    </x:row>
    <x:row r="863">
      <x:c r="A863" s="166" t="n">
        <x:v>860</x:v>
      </x:c>
      <x:c r="B863" s="166" t="str">
        <x:v>New York Rangers at New Jersey Devils</x:v>
      </x:c>
      <x:c r="C863" s="166" t="str">
        <x:v>NHL</x:v>
      </x:c>
      <x:c r="D863" s="166" t="str">
        <x:v>Moneyline</x:v>
      </x:c>
      <x:c r="E863" s="166" t="str">
        <x:v>Side 1 sensitivity</x:v>
      </x:c>
      <x:c r="F863" s="166"/>
      <x:c r="G863" s="167"/>
      <x:c r="H863" s="167"/>
      <x:c r="I863" s="167"/>
      <x:c r="J863" s="166"/>
      <x:c r="K863" s="167" t="n">
        <x:v>2</x:v>
      </x:c>
      <x:c r="L863" s="166" t="str">
        <x:v>base</x:v>
      </x:c>
      <x:c r="M863" s="166" t="str">
        <x:v>Sensitivity state</x:v>
      </x:c>
      <x:c r="N863" s="166" t="str">
        <x:v>Sensitivity state</x:v>
      </x:c>
      <x:c r="O863" s="166" t="str">
        <x:v>Sensitivity state</x:v>
      </x:c>
      <x:c r="P863" s="166" t="str">
        <x:v>NO</x:v>
      </x:c>
      <x:c r="Q863" s="166" t="str">
        <x:v>Screened; unsupported unless current price, probability, availability and contextual evidence jointly cleared the applicable gate.</x:v>
      </x:c>
    </x:row>
    <x:row r="864">
      <x:c r="A864" s="166" t="n">
        <x:v>861</x:v>
      </x:c>
      <x:c r="B864" s="166" t="str">
        <x:v>New York Rangers at New Jersey Devils</x:v>
      </x:c>
      <x:c r="C864" s="166" t="str">
        <x:v>NHL</x:v>
      </x:c>
      <x:c r="D864" s="166" t="str">
        <x:v>Moneyline</x:v>
      </x:c>
      <x:c r="E864" s="166" t="str">
        <x:v>Side 2 sensitivity</x:v>
      </x:c>
      <x:c r="F864" s="166"/>
      <x:c r="G864" s="167"/>
      <x:c r="H864" s="167"/>
      <x:c r="I864" s="167"/>
      <x:c r="J864" s="166"/>
      <x:c r="K864" s="167" t="n">
        <x:v>3</x:v>
      </x:c>
      <x:c r="L864" s="166" t="str">
        <x:v>weaker</x:v>
      </x:c>
      <x:c r="M864" s="166" t="str">
        <x:v>Sensitivity state</x:v>
      </x:c>
      <x:c r="N864" s="166" t="str">
        <x:v>Sensitivity state</x:v>
      </x:c>
      <x:c r="O864" s="166" t="str">
        <x:v>Sensitivity state</x:v>
      </x:c>
      <x:c r="P864" s="166" t="str">
        <x:v>NO</x:v>
      </x:c>
      <x:c r="Q864" s="166" t="str">
        <x:v>Screened; unsupported unless current price, probability, availability and contextual evidence jointly cleared the applicable gate.</x:v>
      </x:c>
    </x:row>
    <x:row r="865">
      <x:c r="A865" s="166" t="n">
        <x:v>862</x:v>
      </x:c>
      <x:c r="B865" s="166" t="str">
        <x:v>New York Rangers at New Jersey Devils</x:v>
      </x:c>
      <x:c r="C865" s="166" t="str">
        <x:v>NHL</x:v>
      </x:c>
      <x:c r="D865" s="166" t="str">
        <x:v>Spread / line</x:v>
      </x:c>
      <x:c r="E865" s="166" t="str">
        <x:v>Side 1 sensitivity</x:v>
      </x:c>
      <x:c r="F865" s="166"/>
      <x:c r="G865" s="167"/>
      <x:c r="H865" s="167"/>
      <x:c r="I865" s="167"/>
      <x:c r="J865" s="166"/>
      <x:c r="K865" s="167" t="n">
        <x:v>-3</x:v>
      </x:c>
      <x:c r="L865" s="166" t="str">
        <x:v>stronger</x:v>
      </x:c>
      <x:c r="M865" s="166" t="str">
        <x:v>Sensitivity state</x:v>
      </x:c>
      <x:c r="N865" s="166" t="str">
        <x:v>Sensitivity state</x:v>
      </x:c>
      <x:c r="O865" s="166" t="str">
        <x:v>Sensitivity state</x:v>
      </x:c>
      <x:c r="P865" s="166" t="str">
        <x:v>NO</x:v>
      </x:c>
      <x:c r="Q865" s="166" t="str">
        <x:v>Screened; unsupported unless current price, probability, availability and contextual evidence jointly cleared the applicable gate.</x:v>
      </x:c>
    </x:row>
    <x:row r="866">
      <x:c r="A866" s="166" t="n">
        <x:v>863</x:v>
      </x:c>
      <x:c r="B866" s="166" t="str">
        <x:v>New York Rangers at New Jersey Devils</x:v>
      </x:c>
      <x:c r="C866" s="166" t="str">
        <x:v>NHL</x:v>
      </x:c>
      <x:c r="D866" s="166" t="str">
        <x:v>Spread / line</x:v>
      </x:c>
      <x:c r="E866" s="166" t="str">
        <x:v>Side 2 sensitivity</x:v>
      </x:c>
      <x:c r="F866" s="166"/>
      <x:c r="G866" s="167"/>
      <x:c r="H866" s="167"/>
      <x:c r="I866" s="167"/>
      <x:c r="J866" s="166"/>
      <x:c r="K866" s="167" t="n">
        <x:v>-2</x:v>
      </x:c>
      <x:c r="L866" s="166" t="str">
        <x:v>base</x:v>
      </x:c>
      <x:c r="M866" s="166" t="str">
        <x:v>Sensitivity state</x:v>
      </x:c>
      <x:c r="N866" s="166" t="str">
        <x:v>Sensitivity state</x:v>
      </x:c>
      <x:c r="O866" s="166" t="str">
        <x:v>Sensitivity state</x:v>
      </x:c>
      <x:c r="P866" s="166" t="str">
        <x:v>NO</x:v>
      </x:c>
      <x:c r="Q866" s="166" t="str">
        <x:v>Screened; unsupported unless current price, probability, availability and contextual evidence jointly cleared the applicable gate.</x:v>
      </x:c>
    </x:row>
    <x:row r="867">
      <x:c r="A867" s="166" t="n">
        <x:v>864</x:v>
      </x:c>
      <x:c r="B867" s="166" t="str">
        <x:v>New York Rangers at New Jersey Devils</x:v>
      </x:c>
      <x:c r="C867" s="166" t="str">
        <x:v>NHL</x:v>
      </x:c>
      <x:c r="D867" s="166" t="str">
        <x:v>Total</x:v>
      </x:c>
      <x:c r="E867" s="166" t="str">
        <x:v>Side 1 sensitivity</x:v>
      </x:c>
      <x:c r="F867" s="166"/>
      <x:c r="G867" s="167"/>
      <x:c r="H867" s="167"/>
      <x:c r="I867" s="167"/>
      <x:c r="J867" s="166"/>
      <x:c r="K867" s="167" t="n">
        <x:v>-1</x:v>
      </x:c>
      <x:c r="L867" s="166" t="str">
        <x:v>weaker</x:v>
      </x:c>
      <x:c r="M867" s="166" t="str">
        <x:v>Sensitivity state</x:v>
      </x:c>
      <x:c r="N867" s="166" t="str">
        <x:v>Sensitivity state</x:v>
      </x:c>
      <x:c r="O867" s="166" t="str">
        <x:v>Sensitivity state</x:v>
      </x:c>
      <x:c r="P867" s="166" t="str">
        <x:v>NO</x:v>
      </x:c>
      <x:c r="Q867" s="166" t="str">
        <x:v>Screened; unsupported unless current price, probability, availability and contextual evidence jointly cleared the applicable gate.</x:v>
      </x:c>
    </x:row>
    <x:row r="868">
      <x:c r="A868" s="166" t="n">
        <x:v>865</x:v>
      </x:c>
      <x:c r="B868" s="166" t="str">
        <x:v>New York Rangers at New Jersey Devils</x:v>
      </x:c>
      <x:c r="C868" s="166" t="str">
        <x:v>NHL</x:v>
      </x:c>
      <x:c r="D868" s="166" t="str">
        <x:v>Total</x:v>
      </x:c>
      <x:c r="E868" s="166" t="str">
        <x:v>Side 2 sensitivity</x:v>
      </x:c>
      <x:c r="F868" s="166"/>
      <x:c r="G868" s="167"/>
      <x:c r="H868" s="167"/>
      <x:c r="I868" s="167"/>
      <x:c r="J868" s="166"/>
      <x:c r="K868" s="167" t="n">
        <x:v>0</x:v>
      </x:c>
      <x:c r="L868" s="166" t="str">
        <x:v>stronger</x:v>
      </x:c>
      <x:c r="M868" s="166" t="str">
        <x:v>Sensitivity state</x:v>
      </x:c>
      <x:c r="N868" s="166" t="str">
        <x:v>Sensitivity state</x:v>
      </x:c>
      <x:c r="O868" s="166" t="str">
        <x:v>Sensitivity state</x:v>
      </x:c>
      <x:c r="P868" s="166" t="str">
        <x:v>NO</x:v>
      </x:c>
      <x:c r="Q868" s="166" t="str">
        <x:v>Screened; unsupported unless current price, probability, availability and contextual evidence jointly cleared the applicable gate.</x:v>
      </x:c>
    </x:row>
    <x:row r="869">
      <x:c r="A869" s="166" t="n">
        <x:v>866</x:v>
      </x:c>
      <x:c r="B869" s="166" t="str">
        <x:v>Ottawa Senators at New York Islanders</x:v>
      </x:c>
      <x:c r="C869" s="166" t="str">
        <x:v>NHL</x:v>
      </x:c>
      <x:c r="D869" s="166" t="str">
        <x:v>Moneyline</x:v>
      </x:c>
      <x:c r="E869" s="166" t="str">
        <x:v>Side 1 sensitivity</x:v>
      </x:c>
      <x:c r="F869" s="166"/>
      <x:c r="G869" s="167"/>
      <x:c r="H869" s="167"/>
      <x:c r="I869" s="167"/>
      <x:c r="J869" s="166"/>
      <x:c r="K869" s="167" t="n">
        <x:v>1</x:v>
      </x:c>
      <x:c r="L869" s="166" t="str">
        <x:v>base</x:v>
      </x:c>
      <x:c r="M869" s="166" t="str">
        <x:v>Sensitivity state</x:v>
      </x:c>
      <x:c r="N869" s="166" t="str">
        <x:v>Sensitivity state</x:v>
      </x:c>
      <x:c r="O869" s="166" t="str">
        <x:v>Sensitivity state</x:v>
      </x:c>
      <x:c r="P869" s="166" t="str">
        <x:v>NO</x:v>
      </x:c>
      <x:c r="Q869" s="166" t="str">
        <x:v>Screened; unsupported unless current price, probability, availability and contextual evidence jointly cleared the applicable gate.</x:v>
      </x:c>
    </x:row>
    <x:row r="870">
      <x:c r="A870" s="166" t="n">
        <x:v>867</x:v>
      </x:c>
      <x:c r="B870" s="166" t="str">
        <x:v>Ottawa Senators at New York Islanders</x:v>
      </x:c>
      <x:c r="C870" s="166" t="str">
        <x:v>NHL</x:v>
      </x:c>
      <x:c r="D870" s="166" t="str">
        <x:v>Moneyline</x:v>
      </x:c>
      <x:c r="E870" s="166" t="str">
        <x:v>Side 2 sensitivity</x:v>
      </x:c>
      <x:c r="F870" s="166"/>
      <x:c r="G870" s="167"/>
      <x:c r="H870" s="167"/>
      <x:c r="I870" s="167"/>
      <x:c r="J870" s="166"/>
      <x:c r="K870" s="167" t="n">
        <x:v>2</x:v>
      </x:c>
      <x:c r="L870" s="166" t="str">
        <x:v>weaker</x:v>
      </x:c>
      <x:c r="M870" s="166" t="str">
        <x:v>Sensitivity state</x:v>
      </x:c>
      <x:c r="N870" s="166" t="str">
        <x:v>Sensitivity state</x:v>
      </x:c>
      <x:c r="O870" s="166" t="str">
        <x:v>Sensitivity state</x:v>
      </x:c>
      <x:c r="P870" s="166" t="str">
        <x:v>NO</x:v>
      </x:c>
      <x:c r="Q870" s="166" t="str">
        <x:v>Screened; unsupported unless current price, probability, availability and contextual evidence jointly cleared the applicable gate.</x:v>
      </x:c>
    </x:row>
    <x:row r="871">
      <x:c r="A871" s="166" t="n">
        <x:v>868</x:v>
      </x:c>
      <x:c r="B871" s="166" t="str">
        <x:v>Ottawa Senators at New York Islanders</x:v>
      </x:c>
      <x:c r="C871" s="166" t="str">
        <x:v>NHL</x:v>
      </x:c>
      <x:c r="D871" s="166" t="str">
        <x:v>Spread / line</x:v>
      </x:c>
      <x:c r="E871" s="166" t="str">
        <x:v>Side 1 sensitivity</x:v>
      </x:c>
      <x:c r="F871" s="166"/>
      <x:c r="G871" s="167"/>
      <x:c r="H871" s="167"/>
      <x:c r="I871" s="167"/>
      <x:c r="J871" s="166"/>
      <x:c r="K871" s="167" t="n">
        <x:v>3</x:v>
      </x:c>
      <x:c r="L871" s="166" t="str">
        <x:v>stronger</x:v>
      </x:c>
      <x:c r="M871" s="166" t="str">
        <x:v>Sensitivity state</x:v>
      </x:c>
      <x:c r="N871" s="166" t="str">
        <x:v>Sensitivity state</x:v>
      </x:c>
      <x:c r="O871" s="166" t="str">
        <x:v>Sensitivity state</x:v>
      </x:c>
      <x:c r="P871" s="166" t="str">
        <x:v>NO</x:v>
      </x:c>
      <x:c r="Q871" s="166" t="str">
        <x:v>Screened; unsupported unless current price, probability, availability and contextual evidence jointly cleared the applicable gate.</x:v>
      </x:c>
    </x:row>
    <x:row r="872">
      <x:c r="A872" s="166" t="n">
        <x:v>869</x:v>
      </x:c>
      <x:c r="B872" s="166" t="str">
        <x:v>Ottawa Senators at New York Islanders</x:v>
      </x:c>
      <x:c r="C872" s="166" t="str">
        <x:v>NHL</x:v>
      </x:c>
      <x:c r="D872" s="166" t="str">
        <x:v>Spread / line</x:v>
      </x:c>
      <x:c r="E872" s="166" t="str">
        <x:v>Side 2 sensitivity</x:v>
      </x:c>
      <x:c r="F872" s="166"/>
      <x:c r="G872" s="167"/>
      <x:c r="H872" s="167"/>
      <x:c r="I872" s="167"/>
      <x:c r="J872" s="166"/>
      <x:c r="K872" s="167" t="n">
        <x:v>-3</x:v>
      </x:c>
      <x:c r="L872" s="166" t="str">
        <x:v>base</x:v>
      </x:c>
      <x:c r="M872" s="166" t="str">
        <x:v>Sensitivity state</x:v>
      </x:c>
      <x:c r="N872" s="166" t="str">
        <x:v>Sensitivity state</x:v>
      </x:c>
      <x:c r="O872" s="166" t="str">
        <x:v>Sensitivity state</x:v>
      </x:c>
      <x:c r="P872" s="166" t="str">
        <x:v>NO</x:v>
      </x:c>
      <x:c r="Q872" s="166" t="str">
        <x:v>Screened; unsupported unless current price, probability, availability and contextual evidence jointly cleared the applicable gate.</x:v>
      </x:c>
    </x:row>
    <x:row r="873">
      <x:c r="A873" s="166" t="n">
        <x:v>870</x:v>
      </x:c>
      <x:c r="B873" s="166" t="str">
        <x:v>Ottawa Senators at New York Islanders</x:v>
      </x:c>
      <x:c r="C873" s="166" t="str">
        <x:v>NHL</x:v>
      </x:c>
      <x:c r="D873" s="166" t="str">
        <x:v>Total</x:v>
      </x:c>
      <x:c r="E873" s="166" t="str">
        <x:v>Side 1 sensitivity</x:v>
      </x:c>
      <x:c r="F873" s="166"/>
      <x:c r="G873" s="167"/>
      <x:c r="H873" s="167"/>
      <x:c r="I873" s="167"/>
      <x:c r="J873" s="166"/>
      <x:c r="K873" s="167" t="n">
        <x:v>-2</x:v>
      </x:c>
      <x:c r="L873" s="166" t="str">
        <x:v>weaker</x:v>
      </x:c>
      <x:c r="M873" s="166" t="str">
        <x:v>Sensitivity state</x:v>
      </x:c>
      <x:c r="N873" s="166" t="str">
        <x:v>Sensitivity state</x:v>
      </x:c>
      <x:c r="O873" s="166" t="str">
        <x:v>Sensitivity state</x:v>
      </x:c>
      <x:c r="P873" s="166" t="str">
        <x:v>NO</x:v>
      </x:c>
      <x:c r="Q873" s="166" t="str">
        <x:v>Screened; unsupported unless current price, probability, availability and contextual evidence jointly cleared the applicable gate.</x:v>
      </x:c>
    </x:row>
    <x:row r="874">
      <x:c r="A874" s="166" t="n">
        <x:v>871</x:v>
      </x:c>
      <x:c r="B874" s="166" t="str">
        <x:v>Ottawa Senators at New York Islanders</x:v>
      </x:c>
      <x:c r="C874" s="166" t="str">
        <x:v>NHL</x:v>
      </x:c>
      <x:c r="D874" s="166" t="str">
        <x:v>Total</x:v>
      </x:c>
      <x:c r="E874" s="166" t="str">
        <x:v>Side 2 sensitivity</x:v>
      </x:c>
      <x:c r="F874" s="166"/>
      <x:c r="G874" s="167"/>
      <x:c r="H874" s="167"/>
      <x:c r="I874" s="167"/>
      <x:c r="J874" s="166"/>
      <x:c r="K874" s="167" t="n">
        <x:v>-1</x:v>
      </x:c>
      <x:c r="L874" s="166" t="str">
        <x:v>stronger</x:v>
      </x:c>
      <x:c r="M874" s="166" t="str">
        <x:v>Sensitivity state</x:v>
      </x:c>
      <x:c r="N874" s="166" t="str">
        <x:v>Sensitivity state</x:v>
      </x:c>
      <x:c r="O874" s="166" t="str">
        <x:v>Sensitivity state</x:v>
      </x:c>
      <x:c r="P874" s="166" t="str">
        <x:v>NO</x:v>
      </x:c>
      <x:c r="Q874" s="166" t="str">
        <x:v>Screened; unsupported unless current price, probability, availability and contextual evidence jointly cleared the applicable gate.</x:v>
      </x:c>
    </x:row>
    <x:row r="875">
      <x:c r="A875" s="166" t="n">
        <x:v>872</x:v>
      </x:c>
      <x:c r="B875" s="166" t="str">
        <x:v>Vancouver Canucks at Florida Panthers</x:v>
      </x:c>
      <x:c r="C875" s="166" t="str">
        <x:v>NHL</x:v>
      </x:c>
      <x:c r="D875" s="166" t="str">
        <x:v>Moneyline</x:v>
      </x:c>
      <x:c r="E875" s="166" t="str">
        <x:v>Side 1 sensitivity</x:v>
      </x:c>
      <x:c r="F875" s="166"/>
      <x:c r="G875" s="167"/>
      <x:c r="H875" s="167"/>
      <x:c r="I875" s="167"/>
      <x:c r="J875" s="166"/>
      <x:c r="K875" s="167" t="n">
        <x:v>0</x:v>
      </x:c>
      <x:c r="L875" s="166" t="str">
        <x:v>base</x:v>
      </x:c>
      <x:c r="M875" s="166" t="str">
        <x:v>Sensitivity state</x:v>
      </x:c>
      <x:c r="N875" s="166" t="str">
        <x:v>Sensitivity state</x:v>
      </x:c>
      <x:c r="O875" s="166" t="str">
        <x:v>Sensitivity state</x:v>
      </x:c>
      <x:c r="P875" s="166" t="str">
        <x:v>NO</x:v>
      </x:c>
      <x:c r="Q875" s="166" t="str">
        <x:v>Screened; unsupported unless current price, probability, availability and contextual evidence jointly cleared the applicable gate.</x:v>
      </x:c>
    </x:row>
    <x:row r="876">
      <x:c r="A876" s="166" t="n">
        <x:v>873</x:v>
      </x:c>
      <x:c r="B876" s="166" t="str">
        <x:v>Vancouver Canucks at Florida Panthers</x:v>
      </x:c>
      <x:c r="C876" s="166" t="str">
        <x:v>NHL</x:v>
      </x:c>
      <x:c r="D876" s="166" t="str">
        <x:v>Moneyline</x:v>
      </x:c>
      <x:c r="E876" s="166" t="str">
        <x:v>Side 2 sensitivity</x:v>
      </x:c>
      <x:c r="F876" s="166"/>
      <x:c r="G876" s="167"/>
      <x:c r="H876" s="167"/>
      <x:c r="I876" s="167"/>
      <x:c r="J876" s="166"/>
      <x:c r="K876" s="167" t="n">
        <x:v>1</x:v>
      </x:c>
      <x:c r="L876" s="166" t="str">
        <x:v>weaker</x:v>
      </x:c>
      <x:c r="M876" s="166" t="str">
        <x:v>Sensitivity state</x:v>
      </x:c>
      <x:c r="N876" s="166" t="str">
        <x:v>Sensitivity state</x:v>
      </x:c>
      <x:c r="O876" s="166" t="str">
        <x:v>Sensitivity state</x:v>
      </x:c>
      <x:c r="P876" s="166" t="str">
        <x:v>NO</x:v>
      </x:c>
      <x:c r="Q876" s="166" t="str">
        <x:v>Screened; unsupported unless current price, probability, availability and contextual evidence jointly cleared the applicable gate.</x:v>
      </x:c>
    </x:row>
    <x:row r="877">
      <x:c r="A877" s="166" t="n">
        <x:v>874</x:v>
      </x:c>
      <x:c r="B877" s="166" t="str">
        <x:v>Vancouver Canucks at Florida Panthers</x:v>
      </x:c>
      <x:c r="C877" s="166" t="str">
        <x:v>NHL</x:v>
      </x:c>
      <x:c r="D877" s="166" t="str">
        <x:v>Spread / line</x:v>
      </x:c>
      <x:c r="E877" s="166" t="str">
        <x:v>Side 1 sensitivity</x:v>
      </x:c>
      <x:c r="F877" s="166"/>
      <x:c r="G877" s="167"/>
      <x:c r="H877" s="167"/>
      <x:c r="I877" s="167"/>
      <x:c r="J877" s="166"/>
      <x:c r="K877" s="167" t="n">
        <x:v>2</x:v>
      </x:c>
      <x:c r="L877" s="166" t="str">
        <x:v>stronger</x:v>
      </x:c>
      <x:c r="M877" s="166" t="str">
        <x:v>Sensitivity state</x:v>
      </x:c>
      <x:c r="N877" s="166" t="str">
        <x:v>Sensitivity state</x:v>
      </x:c>
      <x:c r="O877" s="166" t="str">
        <x:v>Sensitivity state</x:v>
      </x:c>
      <x:c r="P877" s="166" t="str">
        <x:v>NO</x:v>
      </x:c>
      <x:c r="Q877" s="166" t="str">
        <x:v>Screened; unsupported unless current price, probability, availability and contextual evidence jointly cleared the applicable gate.</x:v>
      </x:c>
    </x:row>
    <x:row r="878">
      <x:c r="A878" s="166" t="n">
        <x:v>875</x:v>
      </x:c>
      <x:c r="B878" s="166" t="str">
        <x:v>Vancouver Canucks at Florida Panthers</x:v>
      </x:c>
      <x:c r="C878" s="166" t="str">
        <x:v>NHL</x:v>
      </x:c>
      <x:c r="D878" s="166" t="str">
        <x:v>Spread / line</x:v>
      </x:c>
      <x:c r="E878" s="166" t="str">
        <x:v>Side 2 sensitivity</x:v>
      </x:c>
      <x:c r="F878" s="166"/>
      <x:c r="G878" s="167"/>
      <x:c r="H878" s="167"/>
      <x:c r="I878" s="167"/>
      <x:c r="J878" s="166"/>
      <x:c r="K878" s="167" t="n">
        <x:v>3</x:v>
      </x:c>
      <x:c r="L878" s="166" t="str">
        <x:v>base</x:v>
      </x:c>
      <x:c r="M878" s="166" t="str">
        <x:v>Sensitivity state</x:v>
      </x:c>
      <x:c r="N878" s="166" t="str">
        <x:v>Sensitivity state</x:v>
      </x:c>
      <x:c r="O878" s="166" t="str">
        <x:v>Sensitivity state</x:v>
      </x:c>
      <x:c r="P878" s="166" t="str">
        <x:v>NO</x:v>
      </x:c>
      <x:c r="Q878" s="166" t="str">
        <x:v>Screened; unsupported unless current price, probability, availability and contextual evidence jointly cleared the applicable gate.</x:v>
      </x:c>
    </x:row>
    <x:row r="879">
      <x:c r="A879" s="166" t="n">
        <x:v>876</x:v>
      </x:c>
      <x:c r="B879" s="166" t="str">
        <x:v>Vancouver Canucks at Florida Panthers</x:v>
      </x:c>
      <x:c r="C879" s="166" t="str">
        <x:v>NHL</x:v>
      </x:c>
      <x:c r="D879" s="166" t="str">
        <x:v>Total</x:v>
      </x:c>
      <x:c r="E879" s="166" t="str">
        <x:v>Side 1 sensitivity</x:v>
      </x:c>
      <x:c r="F879" s="166"/>
      <x:c r="G879" s="167"/>
      <x:c r="H879" s="167"/>
      <x:c r="I879" s="167"/>
      <x:c r="J879" s="166"/>
      <x:c r="K879" s="167" t="n">
        <x:v>-3</x:v>
      </x:c>
      <x:c r="L879" s="166" t="str">
        <x:v>weaker</x:v>
      </x:c>
      <x:c r="M879" s="166" t="str">
        <x:v>Sensitivity state</x:v>
      </x:c>
      <x:c r="N879" s="166" t="str">
        <x:v>Sensitivity state</x:v>
      </x:c>
      <x:c r="O879" s="166" t="str">
        <x:v>Sensitivity state</x:v>
      </x:c>
      <x:c r="P879" s="166" t="str">
        <x:v>NO</x:v>
      </x:c>
      <x:c r="Q879" s="166" t="str">
        <x:v>Screened; unsupported unless current price, probability, availability and contextual evidence jointly cleared the applicable gate.</x:v>
      </x:c>
    </x:row>
    <x:row r="880">
      <x:c r="A880" s="166" t="n">
        <x:v>877</x:v>
      </x:c>
      <x:c r="B880" s="166" t="str">
        <x:v>Vancouver Canucks at Florida Panthers</x:v>
      </x:c>
      <x:c r="C880" s="166" t="str">
        <x:v>NHL</x:v>
      </x:c>
      <x:c r="D880" s="166" t="str">
        <x:v>Total</x:v>
      </x:c>
      <x:c r="E880" s="166" t="str">
        <x:v>Side 2 sensitivity</x:v>
      </x:c>
      <x:c r="F880" s="166"/>
      <x:c r="G880" s="167"/>
      <x:c r="H880" s="167"/>
      <x:c r="I880" s="167"/>
      <x:c r="J880" s="166"/>
      <x:c r="K880" s="167" t="n">
        <x:v>-2</x:v>
      </x:c>
      <x:c r="L880" s="166" t="str">
        <x:v>stronger</x:v>
      </x:c>
      <x:c r="M880" s="166" t="str">
        <x:v>Sensitivity state</x:v>
      </x:c>
      <x:c r="N880" s="166" t="str">
        <x:v>Sensitivity state</x:v>
      </x:c>
      <x:c r="O880" s="166" t="str">
        <x:v>Sensitivity state</x:v>
      </x:c>
      <x:c r="P880" s="166" t="str">
        <x:v>NO</x:v>
      </x:c>
      <x:c r="Q880" s="166" t="str">
        <x:v>Screened; unsupported unless current price, probability, availability and contextual evidence jointly cleared the applicable gate.</x:v>
      </x:c>
    </x:row>
    <x:row r="881">
      <x:c r="A881" s="166" t="n">
        <x:v>878</x:v>
      </x:c>
      <x:c r="B881" s="166" t="str">
        <x:v>Tampa Bay Lightning at Seattle Kraken</x:v>
      </x:c>
      <x:c r="C881" s="166" t="str">
        <x:v>NHL</x:v>
      </x:c>
      <x:c r="D881" s="166" t="str">
        <x:v>Moneyline</x:v>
      </x:c>
      <x:c r="E881" s="166" t="str">
        <x:v>Side 1 sensitivity</x:v>
      </x:c>
      <x:c r="F881" s="166"/>
      <x:c r="G881" s="167"/>
      <x:c r="H881" s="167"/>
      <x:c r="I881" s="167"/>
      <x:c r="J881" s="166"/>
      <x:c r="K881" s="167" t="n">
        <x:v>-1</x:v>
      </x:c>
      <x:c r="L881" s="166" t="str">
        <x:v>base</x:v>
      </x:c>
      <x:c r="M881" s="166" t="str">
        <x:v>Sensitivity state</x:v>
      </x:c>
      <x:c r="N881" s="166" t="str">
        <x:v>Sensitivity state</x:v>
      </x:c>
      <x:c r="O881" s="166" t="str">
        <x:v>Sensitivity state</x:v>
      </x:c>
      <x:c r="P881" s="166" t="str">
        <x:v>NO</x:v>
      </x:c>
      <x:c r="Q881" s="166" t="str">
        <x:v>Screened; unsupported unless current price, probability, availability and contextual evidence jointly cleared the applicable gate.</x:v>
      </x:c>
    </x:row>
    <x:row r="882">
      <x:c r="A882" s="166" t="n">
        <x:v>879</x:v>
      </x:c>
      <x:c r="B882" s="166" t="str">
        <x:v>Tampa Bay Lightning at Seattle Kraken</x:v>
      </x:c>
      <x:c r="C882" s="166" t="str">
        <x:v>NHL</x:v>
      </x:c>
      <x:c r="D882" s="166" t="str">
        <x:v>Moneyline</x:v>
      </x:c>
      <x:c r="E882" s="166" t="str">
        <x:v>Side 2 sensitivity</x:v>
      </x:c>
      <x:c r="F882" s="166"/>
      <x:c r="G882" s="167"/>
      <x:c r="H882" s="167"/>
      <x:c r="I882" s="167"/>
      <x:c r="J882" s="166"/>
      <x:c r="K882" s="167" t="n">
        <x:v>0</x:v>
      </x:c>
      <x:c r="L882" s="166" t="str">
        <x:v>weaker</x:v>
      </x:c>
      <x:c r="M882" s="166" t="str">
        <x:v>Sensitivity state</x:v>
      </x:c>
      <x:c r="N882" s="166" t="str">
        <x:v>Sensitivity state</x:v>
      </x:c>
      <x:c r="O882" s="166" t="str">
        <x:v>Sensitivity state</x:v>
      </x:c>
      <x:c r="P882" s="166" t="str">
        <x:v>NO</x:v>
      </x:c>
      <x:c r="Q882" s="166" t="str">
        <x:v>Screened; unsupported unless current price, probability, availability and contextual evidence jointly cleared the applicable gate.</x:v>
      </x:c>
    </x:row>
    <x:row r="883">
      <x:c r="A883" s="166" t="n">
        <x:v>880</x:v>
      </x:c>
      <x:c r="B883" s="166" t="str">
        <x:v>Tampa Bay Lightning at Seattle Kraken</x:v>
      </x:c>
      <x:c r="C883" s="166" t="str">
        <x:v>NHL</x:v>
      </x:c>
      <x:c r="D883" s="166" t="str">
        <x:v>Spread / line</x:v>
      </x:c>
      <x:c r="E883" s="166" t="str">
        <x:v>Side 1 sensitivity</x:v>
      </x:c>
      <x:c r="F883" s="166"/>
      <x:c r="G883" s="167"/>
      <x:c r="H883" s="167"/>
      <x:c r="I883" s="167"/>
      <x:c r="J883" s="166"/>
      <x:c r="K883" s="167" t="n">
        <x:v>1</x:v>
      </x:c>
      <x:c r="L883" s="166" t="str">
        <x:v>stronger</x:v>
      </x:c>
      <x:c r="M883" s="166" t="str">
        <x:v>Sensitivity state</x:v>
      </x:c>
      <x:c r="N883" s="166" t="str">
        <x:v>Sensitivity state</x:v>
      </x:c>
      <x:c r="O883" s="166" t="str">
        <x:v>Sensitivity state</x:v>
      </x:c>
      <x:c r="P883" s="166" t="str">
        <x:v>NO</x:v>
      </x:c>
      <x:c r="Q883" s="166" t="str">
        <x:v>Screened; unsupported unless current price, probability, availability and contextual evidence jointly cleared the applicable gate.</x:v>
      </x:c>
    </x:row>
    <x:row r="884">
      <x:c r="A884" s="166" t="n">
        <x:v>881</x:v>
      </x:c>
      <x:c r="B884" s="166" t="str">
        <x:v>Tampa Bay Lightning at Seattle Kraken</x:v>
      </x:c>
      <x:c r="C884" s="166" t="str">
        <x:v>NHL</x:v>
      </x:c>
      <x:c r="D884" s="166" t="str">
        <x:v>Spread / line</x:v>
      </x:c>
      <x:c r="E884" s="166" t="str">
        <x:v>Side 2 sensitivity</x:v>
      </x:c>
      <x:c r="F884" s="166"/>
      <x:c r="G884" s="167"/>
      <x:c r="H884" s="167"/>
      <x:c r="I884" s="167"/>
      <x:c r="J884" s="166"/>
      <x:c r="K884" s="167" t="n">
        <x:v>2</x:v>
      </x:c>
      <x:c r="L884" s="166" t="str">
        <x:v>base</x:v>
      </x:c>
      <x:c r="M884" s="166" t="str">
        <x:v>Sensitivity state</x:v>
      </x:c>
      <x:c r="N884" s="166" t="str">
        <x:v>Sensitivity state</x:v>
      </x:c>
      <x:c r="O884" s="166" t="str">
        <x:v>Sensitivity state</x:v>
      </x:c>
      <x:c r="P884" s="166" t="str">
        <x:v>NO</x:v>
      </x:c>
      <x:c r="Q884" s="166" t="str">
        <x:v>Screened; unsupported unless current price, probability, availability and contextual evidence jointly cleared the applicable gate.</x:v>
      </x:c>
    </x:row>
    <x:row r="885">
      <x:c r="A885" s="166" t="n">
        <x:v>882</x:v>
      </x:c>
      <x:c r="B885" s="166" t="str">
        <x:v>Tampa Bay Lightning at Seattle Kraken</x:v>
      </x:c>
      <x:c r="C885" s="166" t="str">
        <x:v>NHL</x:v>
      </x:c>
      <x:c r="D885" s="166" t="str">
        <x:v>Total</x:v>
      </x:c>
      <x:c r="E885" s="166" t="str">
        <x:v>Side 1 sensitivity</x:v>
      </x:c>
      <x:c r="F885" s="166"/>
      <x:c r="G885" s="167"/>
      <x:c r="H885" s="167"/>
      <x:c r="I885" s="167"/>
      <x:c r="J885" s="166"/>
      <x:c r="K885" s="167" t="n">
        <x:v>3</x:v>
      </x:c>
      <x:c r="L885" s="166" t="str">
        <x:v>weaker</x:v>
      </x:c>
      <x:c r="M885" s="166" t="str">
        <x:v>Sensitivity state</x:v>
      </x:c>
      <x:c r="N885" s="166" t="str">
        <x:v>Sensitivity state</x:v>
      </x:c>
      <x:c r="O885" s="166" t="str">
        <x:v>Sensitivity state</x:v>
      </x:c>
      <x:c r="P885" s="166" t="str">
        <x:v>NO</x:v>
      </x:c>
      <x:c r="Q885" s="166" t="str">
        <x:v>Screened; unsupported unless current price, probability, availability and contextual evidence jointly cleared the applicable gate.</x:v>
      </x:c>
    </x:row>
    <x:row r="886">
      <x:c r="A886" s="166" t="n">
        <x:v>883</x:v>
      </x:c>
      <x:c r="B886" s="166" t="str">
        <x:v>Tampa Bay Lightning at Seattle Kraken</x:v>
      </x:c>
      <x:c r="C886" s="166" t="str">
        <x:v>NHL</x:v>
      </x:c>
      <x:c r="D886" s="166" t="str">
        <x:v>Total</x:v>
      </x:c>
      <x:c r="E886" s="166" t="str">
        <x:v>Side 2 sensitivity</x:v>
      </x:c>
      <x:c r="F886" s="166"/>
      <x:c r="G886" s="167"/>
      <x:c r="H886" s="167"/>
      <x:c r="I886" s="167"/>
      <x:c r="J886" s="166"/>
      <x:c r="K886" s="167" t="n">
        <x:v>-3</x:v>
      </x:c>
      <x:c r="L886" s="166" t="str">
        <x:v>stronger</x:v>
      </x:c>
      <x:c r="M886" s="166" t="str">
        <x:v>Sensitivity state</x:v>
      </x:c>
      <x:c r="N886" s="166" t="str">
        <x:v>Sensitivity state</x:v>
      </x:c>
      <x:c r="O886" s="166" t="str">
        <x:v>Sensitivity state</x:v>
      </x:c>
      <x:c r="P886" s="166" t="str">
        <x:v>NO</x:v>
      </x:c>
      <x:c r="Q886" s="166" t="str">
        <x:v>Screened; unsupported unless current price, probability, availability and contextual evidence jointly cleared the applicable gate.</x:v>
      </x:c>
    </x:row>
    <x:row r="887">
      <x:c r="A887" s="166" t="n">
        <x:v>884</x:v>
      </x:c>
      <x:c r="B887" s="166" t="str">
        <x:v>Detroit Red Wings at Philadelphia Flyers</x:v>
      </x:c>
      <x:c r="C887" s="166" t="str">
        <x:v>NHL</x:v>
      </x:c>
      <x:c r="D887" s="166" t="str">
        <x:v>Moneyline</x:v>
      </x:c>
      <x:c r="E887" s="166" t="str">
        <x:v>Side 1 sensitivity</x:v>
      </x:c>
      <x:c r="F887" s="166"/>
      <x:c r="G887" s="167"/>
      <x:c r="H887" s="167"/>
      <x:c r="I887" s="167"/>
      <x:c r="J887" s="166"/>
      <x:c r="K887" s="167" t="n">
        <x:v>-2</x:v>
      </x:c>
      <x:c r="L887" s="166" t="str">
        <x:v>base</x:v>
      </x:c>
      <x:c r="M887" s="166" t="str">
        <x:v>Sensitivity state</x:v>
      </x:c>
      <x:c r="N887" s="166" t="str">
        <x:v>Sensitivity state</x:v>
      </x:c>
      <x:c r="O887" s="166" t="str">
        <x:v>Sensitivity state</x:v>
      </x:c>
      <x:c r="P887" s="166" t="str">
        <x:v>NO</x:v>
      </x:c>
      <x:c r="Q887" s="166" t="str">
        <x:v>Screened; unsupported unless current price, probability, availability and contextual evidence jointly cleared the applicable gate.</x:v>
      </x:c>
    </x:row>
    <x:row r="888">
      <x:c r="A888" s="166" t="n">
        <x:v>885</x:v>
      </x:c>
      <x:c r="B888" s="166" t="str">
        <x:v>Detroit Red Wings at Philadelphia Flyers</x:v>
      </x:c>
      <x:c r="C888" s="166" t="str">
        <x:v>NHL</x:v>
      </x:c>
      <x:c r="D888" s="166" t="str">
        <x:v>Moneyline</x:v>
      </x:c>
      <x:c r="E888" s="166" t="str">
        <x:v>Side 2 sensitivity</x:v>
      </x:c>
      <x:c r="F888" s="166"/>
      <x:c r="G888" s="167"/>
      <x:c r="H888" s="167"/>
      <x:c r="I888" s="167"/>
      <x:c r="J888" s="166"/>
      <x:c r="K888" s="167" t="n">
        <x:v>-1</x:v>
      </x:c>
      <x:c r="L888" s="166" t="str">
        <x:v>weaker</x:v>
      </x:c>
      <x:c r="M888" s="166" t="str">
        <x:v>Sensitivity state</x:v>
      </x:c>
      <x:c r="N888" s="166" t="str">
        <x:v>Sensitivity state</x:v>
      </x:c>
      <x:c r="O888" s="166" t="str">
        <x:v>Sensitivity state</x:v>
      </x:c>
      <x:c r="P888" s="166" t="str">
        <x:v>NO</x:v>
      </x:c>
      <x:c r="Q888" s="166" t="str">
        <x:v>Screened; unsupported unless current price, probability, availability and contextual evidence jointly cleared the applicable gate.</x:v>
      </x:c>
    </x:row>
    <x:row r="889">
      <x:c r="A889" s="166" t="n">
        <x:v>886</x:v>
      </x:c>
      <x:c r="B889" s="166" t="str">
        <x:v>Detroit Red Wings at Philadelphia Flyers</x:v>
      </x:c>
      <x:c r="C889" s="166" t="str">
        <x:v>NHL</x:v>
      </x:c>
      <x:c r="D889" s="166" t="str">
        <x:v>Spread / line</x:v>
      </x:c>
      <x:c r="E889" s="166" t="str">
        <x:v>Side 1 sensitivity</x:v>
      </x:c>
      <x:c r="F889" s="166"/>
      <x:c r="G889" s="167"/>
      <x:c r="H889" s="167"/>
      <x:c r="I889" s="167"/>
      <x:c r="J889" s="166"/>
      <x:c r="K889" s="167" t="n">
        <x:v>0</x:v>
      </x:c>
      <x:c r="L889" s="166" t="str">
        <x:v>stronger</x:v>
      </x:c>
      <x:c r="M889" s="166" t="str">
        <x:v>Sensitivity state</x:v>
      </x:c>
      <x:c r="N889" s="166" t="str">
        <x:v>Sensitivity state</x:v>
      </x:c>
      <x:c r="O889" s="166" t="str">
        <x:v>Sensitivity state</x:v>
      </x:c>
      <x:c r="P889" s="166" t="str">
        <x:v>NO</x:v>
      </x:c>
      <x:c r="Q889" s="166" t="str">
        <x:v>Screened; unsupported unless current price, probability, availability and contextual evidence jointly cleared the applicable gate.</x:v>
      </x:c>
    </x:row>
    <x:row r="890">
      <x:c r="A890" s="166" t="n">
        <x:v>887</x:v>
      </x:c>
      <x:c r="B890" s="166" t="str">
        <x:v>Detroit Red Wings at Philadelphia Flyers</x:v>
      </x:c>
      <x:c r="C890" s="166" t="str">
        <x:v>NHL</x:v>
      </x:c>
      <x:c r="D890" s="166" t="str">
        <x:v>Spread / line</x:v>
      </x:c>
      <x:c r="E890" s="166" t="str">
        <x:v>Side 2 sensitivity</x:v>
      </x:c>
      <x:c r="F890" s="166"/>
      <x:c r="G890" s="167"/>
      <x:c r="H890" s="167"/>
      <x:c r="I890" s="167"/>
      <x:c r="J890" s="166"/>
      <x:c r="K890" s="167" t="n">
        <x:v>1</x:v>
      </x:c>
      <x:c r="L890" s="166" t="str">
        <x:v>base</x:v>
      </x:c>
      <x:c r="M890" s="166" t="str">
        <x:v>Sensitivity state</x:v>
      </x:c>
      <x:c r="N890" s="166" t="str">
        <x:v>Sensitivity state</x:v>
      </x:c>
      <x:c r="O890" s="166" t="str">
        <x:v>Sensitivity state</x:v>
      </x:c>
      <x:c r="P890" s="166" t="str">
        <x:v>NO</x:v>
      </x:c>
      <x:c r="Q890" s="166" t="str">
        <x:v>Screened; unsupported unless current price, probability, availability and contextual evidence jointly cleared the applicable gate.</x:v>
      </x:c>
    </x:row>
    <x:row r="891">
      <x:c r="A891" s="166" t="n">
        <x:v>888</x:v>
      </x:c>
      <x:c r="B891" s="166" t="str">
        <x:v>Detroit Red Wings at Philadelphia Flyers</x:v>
      </x:c>
      <x:c r="C891" s="166" t="str">
        <x:v>NHL</x:v>
      </x:c>
      <x:c r="D891" s="166" t="str">
        <x:v>Total</x:v>
      </x:c>
      <x:c r="E891" s="166" t="str">
        <x:v>Side 1 sensitivity</x:v>
      </x:c>
      <x:c r="F891" s="166"/>
      <x:c r="G891" s="167"/>
      <x:c r="H891" s="167"/>
      <x:c r="I891" s="167"/>
      <x:c r="J891" s="166"/>
      <x:c r="K891" s="167" t="n">
        <x:v>2</x:v>
      </x:c>
      <x:c r="L891" s="166" t="str">
        <x:v>weaker</x:v>
      </x:c>
      <x:c r="M891" s="166" t="str">
        <x:v>Sensitivity state</x:v>
      </x:c>
      <x:c r="N891" s="166" t="str">
        <x:v>Sensitivity state</x:v>
      </x:c>
      <x:c r="O891" s="166" t="str">
        <x:v>Sensitivity state</x:v>
      </x:c>
      <x:c r="P891" s="166" t="str">
        <x:v>NO</x:v>
      </x:c>
      <x:c r="Q891" s="166" t="str">
        <x:v>Screened; unsupported unless current price, probability, availability and contextual evidence jointly cleared the applicable gate.</x:v>
      </x:c>
    </x:row>
    <x:row r="892">
      <x:c r="A892" s="166" t="n">
        <x:v>889</x:v>
      </x:c>
      <x:c r="B892" s="166" t="str">
        <x:v>Detroit Red Wings at Philadelphia Flyers</x:v>
      </x:c>
      <x:c r="C892" s="166" t="str">
        <x:v>NHL</x:v>
      </x:c>
      <x:c r="D892" s="166" t="str">
        <x:v>Total</x:v>
      </x:c>
      <x:c r="E892" s="166" t="str">
        <x:v>Side 2 sensitivity</x:v>
      </x:c>
      <x:c r="F892" s="166"/>
      <x:c r="G892" s="167"/>
      <x:c r="H892" s="167"/>
      <x:c r="I892" s="167"/>
      <x:c r="J892" s="166"/>
      <x:c r="K892" s="167" t="n">
        <x:v>3</x:v>
      </x:c>
      <x:c r="L892" s="166" t="str">
        <x:v>stronger</x:v>
      </x:c>
      <x:c r="M892" s="166" t="str">
        <x:v>Sensitivity state</x:v>
      </x:c>
      <x:c r="N892" s="166" t="str">
        <x:v>Sensitivity state</x:v>
      </x:c>
      <x:c r="O892" s="166" t="str">
        <x:v>Sensitivity state</x:v>
      </x:c>
      <x:c r="P892" s="166" t="str">
        <x:v>NO</x:v>
      </x:c>
      <x:c r="Q892" s="166" t="str">
        <x:v>Screened; unsupported unless current price, probability, availability and contextual evidence jointly cleared the applicable gate.</x:v>
      </x:c>
    </x:row>
    <x:row r="893">
      <x:c r="A893" s="166" t="n">
        <x:v>890</x:v>
      </x:c>
      <x:c r="B893" s="166" t="str">
        <x:v>Milwaukee Brewers at Los Angeles Dodgers</x:v>
      </x:c>
      <x:c r="C893" s="166" t="str">
        <x:v>MLB</x:v>
      </x:c>
      <x:c r="D893" s="166" t="str">
        <x:v>Moneyline</x:v>
      </x:c>
      <x:c r="E893" s="166" t="str">
        <x:v>Side 1 sensitivity</x:v>
      </x:c>
      <x:c r="F893" s="166"/>
      <x:c r="G893" s="167"/>
      <x:c r="H893" s="167"/>
      <x:c r="I893" s="167"/>
      <x:c r="J893" s="166"/>
      <x:c r="K893" s="167" t="n">
        <x:v>-3</x:v>
      </x:c>
      <x:c r="L893" s="166" t="str">
        <x:v>base</x:v>
      </x:c>
      <x:c r="M893" s="166" t="str">
        <x:v>Sensitivity state</x:v>
      </x:c>
      <x:c r="N893" s="166" t="str">
        <x:v>Sensitivity state</x:v>
      </x:c>
      <x:c r="O893" s="166" t="str">
        <x:v>Sensitivity state</x:v>
      </x:c>
      <x:c r="P893" s="166" t="str">
        <x:v>NO</x:v>
      </x:c>
      <x:c r="Q893" s="166" t="str">
        <x:v>Screened; unsupported unless current price, probability, availability and contextual evidence jointly cleared the applicable gate.</x:v>
      </x:c>
    </x:row>
    <x:row r="894">
      <x:c r="A894" s="166" t="n">
        <x:v>891</x:v>
      </x:c>
      <x:c r="B894" s="166" t="str">
        <x:v>Milwaukee Brewers at Los Angeles Dodgers</x:v>
      </x:c>
      <x:c r="C894" s="166" t="str">
        <x:v>MLB</x:v>
      </x:c>
      <x:c r="D894" s="166" t="str">
        <x:v>Moneyline</x:v>
      </x:c>
      <x:c r="E894" s="166" t="str">
        <x:v>Side 2 sensitivity</x:v>
      </x:c>
      <x:c r="F894" s="166"/>
      <x:c r="G894" s="167"/>
      <x:c r="H894" s="167"/>
      <x:c r="I894" s="167"/>
      <x:c r="J894" s="166"/>
      <x:c r="K894" s="167" t="n">
        <x:v>-2</x:v>
      </x:c>
      <x:c r="L894" s="166" t="str">
        <x:v>weaker</x:v>
      </x:c>
      <x:c r="M894" s="166" t="str">
        <x:v>Sensitivity state</x:v>
      </x:c>
      <x:c r="N894" s="166" t="str">
        <x:v>Sensitivity state</x:v>
      </x:c>
      <x:c r="O894" s="166" t="str">
        <x:v>Sensitivity state</x:v>
      </x:c>
      <x:c r="P894" s="166" t="str">
        <x:v>NO</x:v>
      </x:c>
      <x:c r="Q894" s="166" t="str">
        <x:v>Screened; unsupported unless current price, probability, availability and contextual evidence jointly cleared the applicable gate.</x:v>
      </x:c>
    </x:row>
    <x:row r="895">
      <x:c r="A895" s="166" t="n">
        <x:v>892</x:v>
      </x:c>
      <x:c r="B895" s="166" t="str">
        <x:v>Milwaukee Brewers at Los Angeles Dodgers</x:v>
      </x:c>
      <x:c r="C895" s="166" t="str">
        <x:v>MLB</x:v>
      </x:c>
      <x:c r="D895" s="166" t="str">
        <x:v>Spread / line</x:v>
      </x:c>
      <x:c r="E895" s="166" t="str">
        <x:v>Side 1 sensitivity</x:v>
      </x:c>
      <x:c r="F895" s="166"/>
      <x:c r="G895" s="167"/>
      <x:c r="H895" s="167"/>
      <x:c r="I895" s="167"/>
      <x:c r="J895" s="166"/>
      <x:c r="K895" s="167" t="n">
        <x:v>-1</x:v>
      </x:c>
      <x:c r="L895" s="166" t="str">
        <x:v>stronger</x:v>
      </x:c>
      <x:c r="M895" s="166" t="str">
        <x:v>Sensitivity state</x:v>
      </x:c>
      <x:c r="N895" s="166" t="str">
        <x:v>Sensitivity state</x:v>
      </x:c>
      <x:c r="O895" s="166" t="str">
        <x:v>Sensitivity state</x:v>
      </x:c>
      <x:c r="P895" s="166" t="str">
        <x:v>NO</x:v>
      </x:c>
      <x:c r="Q895" s="166" t="str">
        <x:v>Screened; unsupported unless current price, probability, availability and contextual evidence jointly cleared the applicable gate.</x:v>
      </x:c>
    </x:row>
    <x:row r="896">
      <x:c r="A896" s="166" t="n">
        <x:v>893</x:v>
      </x:c>
      <x:c r="B896" s="166" t="str">
        <x:v>Milwaukee Brewers at Los Angeles Dodgers</x:v>
      </x:c>
      <x:c r="C896" s="166" t="str">
        <x:v>MLB</x:v>
      </x:c>
      <x:c r="D896" s="166" t="str">
        <x:v>Spread / line</x:v>
      </x:c>
      <x:c r="E896" s="166" t="str">
        <x:v>Side 2 sensitivity</x:v>
      </x:c>
      <x:c r="F896" s="166"/>
      <x:c r="G896" s="167"/>
      <x:c r="H896" s="167"/>
      <x:c r="I896" s="167"/>
      <x:c r="J896" s="166"/>
      <x:c r="K896" s="167" t="n">
        <x:v>0</x:v>
      </x:c>
      <x:c r="L896" s="166" t="str">
        <x:v>base</x:v>
      </x:c>
      <x:c r="M896" s="166" t="str">
        <x:v>Sensitivity state</x:v>
      </x:c>
      <x:c r="N896" s="166" t="str">
        <x:v>Sensitivity state</x:v>
      </x:c>
      <x:c r="O896" s="166" t="str">
        <x:v>Sensitivity state</x:v>
      </x:c>
      <x:c r="P896" s="166" t="str">
        <x:v>NO</x:v>
      </x:c>
      <x:c r="Q896" s="166" t="str">
        <x:v>Screened; unsupported unless current price, probability, availability and contextual evidence jointly cleared the applicable gate.</x:v>
      </x:c>
    </x:row>
    <x:row r="897">
      <x:c r="A897" s="166" t="n">
        <x:v>894</x:v>
      </x:c>
      <x:c r="B897" s="166" t="str">
        <x:v>Milwaukee Brewers at Los Angeles Dodgers</x:v>
      </x:c>
      <x:c r="C897" s="166" t="str">
        <x:v>MLB</x:v>
      </x:c>
      <x:c r="D897" s="166" t="str">
        <x:v>Total</x:v>
      </x:c>
      <x:c r="E897" s="166" t="str">
        <x:v>Side 1 sensitivity</x:v>
      </x:c>
      <x:c r="F897" s="166"/>
      <x:c r="G897" s="167"/>
      <x:c r="H897" s="167"/>
      <x:c r="I897" s="167"/>
      <x:c r="J897" s="166"/>
      <x:c r="K897" s="167" t="n">
        <x:v>1</x:v>
      </x:c>
      <x:c r="L897" s="166" t="str">
        <x:v>weaker</x:v>
      </x:c>
      <x:c r="M897" s="166" t="str">
        <x:v>Sensitivity state</x:v>
      </x:c>
      <x:c r="N897" s="166" t="str">
        <x:v>Sensitivity state</x:v>
      </x:c>
      <x:c r="O897" s="166" t="str">
        <x:v>Sensitivity state</x:v>
      </x:c>
      <x:c r="P897" s="166" t="str">
        <x:v>NO</x:v>
      </x:c>
      <x:c r="Q897" s="166" t="str">
        <x:v>Screened; unsupported unless current price, probability, availability and contextual evidence jointly cleared the applicable gate.</x:v>
      </x:c>
    </x:row>
    <x:row r="898">
      <x:c r="A898" s="166" t="n">
        <x:v>895</x:v>
      </x:c>
      <x:c r="B898" s="166" t="str">
        <x:v>Milwaukee Brewers at Los Angeles Dodgers</x:v>
      </x:c>
      <x:c r="C898" s="166" t="str">
        <x:v>MLB</x:v>
      </x:c>
      <x:c r="D898" s="166" t="str">
        <x:v>Total</x:v>
      </x:c>
      <x:c r="E898" s="166" t="str">
        <x:v>Side 2 sensitivity</x:v>
      </x:c>
      <x:c r="F898" s="166"/>
      <x:c r="G898" s="167"/>
      <x:c r="H898" s="167"/>
      <x:c r="I898" s="167"/>
      <x:c r="J898" s="166"/>
      <x:c r="K898" s="167" t="n">
        <x:v>2</x:v>
      </x:c>
      <x:c r="L898" s="166" t="str">
        <x:v>stronger</x:v>
      </x:c>
      <x:c r="M898" s="166" t="str">
        <x:v>Sensitivity state</x:v>
      </x:c>
      <x:c r="N898" s="166" t="str">
        <x:v>Sensitivity state</x:v>
      </x:c>
      <x:c r="O898" s="166" t="str">
        <x:v>Sensitivity state</x:v>
      </x:c>
      <x:c r="P898" s="166" t="str">
        <x:v>NO</x:v>
      </x:c>
      <x:c r="Q898" s="166" t="str">
        <x:v>Screened; unsupported unless current price, probability, availability and contextual evidence jointly cleared the applicable gate.</x:v>
      </x:c>
    </x:row>
    <x:row r="899">
      <x:c r="A899" s="166" t="n">
        <x:v>896</x:v>
      </x:c>
      <x:c r="B899" s="166" t="str">
        <x:v>Chicago Blackhawks at Winnipeg Jets</x:v>
      </x:c>
      <x:c r="C899" s="166" t="str">
        <x:v>NHL</x:v>
      </x:c>
      <x:c r="D899" s="166" t="str">
        <x:v>Moneyline</x:v>
      </x:c>
      <x:c r="E899" s="166" t="str">
        <x:v>Side 1 sensitivity</x:v>
      </x:c>
      <x:c r="F899" s="166"/>
      <x:c r="G899" s="167"/>
      <x:c r="H899" s="167"/>
      <x:c r="I899" s="167"/>
      <x:c r="J899" s="166"/>
      <x:c r="K899" s="167" t="n">
        <x:v>3</x:v>
      </x:c>
      <x:c r="L899" s="166" t="str">
        <x:v>base</x:v>
      </x:c>
      <x:c r="M899" s="166" t="str">
        <x:v>Sensitivity state</x:v>
      </x:c>
      <x:c r="N899" s="166" t="str">
        <x:v>Sensitivity state</x:v>
      </x:c>
      <x:c r="O899" s="166" t="str">
        <x:v>Sensitivity state</x:v>
      </x:c>
      <x:c r="P899" s="166" t="str">
        <x:v>NO</x:v>
      </x:c>
      <x:c r="Q899" s="166" t="str">
        <x:v>Screened; unsupported unless current price, probability, availability and contextual evidence jointly cleared the applicable gate.</x:v>
      </x:c>
    </x:row>
    <x:row r="900">
      <x:c r="A900" s="166" t="n">
        <x:v>897</x:v>
      </x:c>
      <x:c r="B900" s="166" t="str">
        <x:v>Chicago Blackhawks at Winnipeg Jets</x:v>
      </x:c>
      <x:c r="C900" s="166" t="str">
        <x:v>NHL</x:v>
      </x:c>
      <x:c r="D900" s="166" t="str">
        <x:v>Moneyline</x:v>
      </x:c>
      <x:c r="E900" s="166" t="str">
        <x:v>Side 2 sensitivity</x:v>
      </x:c>
      <x:c r="F900" s="166"/>
      <x:c r="G900" s="167"/>
      <x:c r="H900" s="167"/>
      <x:c r="I900" s="167"/>
      <x:c r="J900" s="166"/>
      <x:c r="K900" s="167" t="n">
        <x:v>-3</x:v>
      </x:c>
      <x:c r="L900" s="166" t="str">
        <x:v>weaker</x:v>
      </x:c>
      <x:c r="M900" s="166" t="str">
        <x:v>Sensitivity state</x:v>
      </x:c>
      <x:c r="N900" s="166" t="str">
        <x:v>Sensitivity state</x:v>
      </x:c>
      <x:c r="O900" s="166" t="str">
        <x:v>Sensitivity state</x:v>
      </x:c>
      <x:c r="P900" s="166" t="str">
        <x:v>NO</x:v>
      </x:c>
      <x:c r="Q900" s="166" t="str">
        <x:v>Screened; unsupported unless current price, probability, availability and contextual evidence jointly cleared the applicable gate.</x:v>
      </x:c>
    </x:row>
    <x:row r="901">
      <x:c r="A901" s="166" t="n">
        <x:v>898</x:v>
      </x:c>
      <x:c r="B901" s="166" t="str">
        <x:v>Chicago Blackhawks at Winnipeg Jets</x:v>
      </x:c>
      <x:c r="C901" s="166" t="str">
        <x:v>NHL</x:v>
      </x:c>
      <x:c r="D901" s="166" t="str">
        <x:v>Spread / line</x:v>
      </x:c>
      <x:c r="E901" s="166" t="str">
        <x:v>Side 1 sensitivity</x:v>
      </x:c>
      <x:c r="F901" s="166"/>
      <x:c r="G901" s="167"/>
      <x:c r="H901" s="167"/>
      <x:c r="I901" s="167"/>
      <x:c r="J901" s="166"/>
      <x:c r="K901" s="167" t="n">
        <x:v>-2</x:v>
      </x:c>
      <x:c r="L901" s="166" t="str">
        <x:v>stronger</x:v>
      </x:c>
      <x:c r="M901" s="166" t="str">
        <x:v>Sensitivity state</x:v>
      </x:c>
      <x:c r="N901" s="166" t="str">
        <x:v>Sensitivity state</x:v>
      </x:c>
      <x:c r="O901" s="166" t="str">
        <x:v>Sensitivity state</x:v>
      </x:c>
      <x:c r="P901" s="166" t="str">
        <x:v>NO</x:v>
      </x:c>
      <x:c r="Q901" s="166" t="str">
        <x:v>Screened; unsupported unless current price, probability, availability and contextual evidence jointly cleared the applicable gate.</x:v>
      </x:c>
    </x:row>
    <x:row r="902">
      <x:c r="A902" s="166" t="n">
        <x:v>899</x:v>
      </x:c>
      <x:c r="B902" s="166" t="str">
        <x:v>Chicago Blackhawks at Winnipeg Jets</x:v>
      </x:c>
      <x:c r="C902" s="166" t="str">
        <x:v>NHL</x:v>
      </x:c>
      <x:c r="D902" s="166" t="str">
        <x:v>Spread / line</x:v>
      </x:c>
      <x:c r="E902" s="166" t="str">
        <x:v>Side 2 sensitivity</x:v>
      </x:c>
      <x:c r="F902" s="166"/>
      <x:c r="G902" s="167"/>
      <x:c r="H902" s="167"/>
      <x:c r="I902" s="167"/>
      <x:c r="J902" s="166"/>
      <x:c r="K902" s="167" t="n">
        <x:v>-1</x:v>
      </x:c>
      <x:c r="L902" s="166" t="str">
        <x:v>base</x:v>
      </x:c>
      <x:c r="M902" s="166" t="str">
        <x:v>Sensitivity state</x:v>
      </x:c>
      <x:c r="N902" s="166" t="str">
        <x:v>Sensitivity state</x:v>
      </x:c>
      <x:c r="O902" s="166" t="str">
        <x:v>Sensitivity state</x:v>
      </x:c>
      <x:c r="P902" s="166" t="str">
        <x:v>NO</x:v>
      </x:c>
      <x:c r="Q902" s="166" t="str">
        <x:v>Screened; unsupported unless current price, probability, availability and contextual evidence jointly cleared the applicable gate.</x:v>
      </x:c>
    </x:row>
    <x:row r="903">
      <x:c r="A903" s="166" t="n">
        <x:v>900</x:v>
      </x:c>
      <x:c r="B903" s="166" t="str">
        <x:v>Chicago Blackhawks at Winnipeg Jets</x:v>
      </x:c>
      <x:c r="C903" s="166" t="str">
        <x:v>NHL</x:v>
      </x:c>
      <x:c r="D903" s="166" t="str">
        <x:v>Total</x:v>
      </x:c>
      <x:c r="E903" s="166" t="str">
        <x:v>Side 1 sensitivity</x:v>
      </x:c>
      <x:c r="F903" s="166"/>
      <x:c r="G903" s="167"/>
      <x:c r="H903" s="167"/>
      <x:c r="I903" s="167"/>
      <x:c r="J903" s="166"/>
      <x:c r="K903" s="167" t="n">
        <x:v>0</x:v>
      </x:c>
      <x:c r="L903" s="166" t="str">
        <x:v>weaker</x:v>
      </x:c>
      <x:c r="M903" s="166" t="str">
        <x:v>Sensitivity state</x:v>
      </x:c>
      <x:c r="N903" s="166" t="str">
        <x:v>Sensitivity state</x:v>
      </x:c>
      <x:c r="O903" s="166" t="str">
        <x:v>Sensitivity state</x:v>
      </x:c>
      <x:c r="P903" s="166" t="str">
        <x:v>NO</x:v>
      </x:c>
      <x:c r="Q903" s="166" t="str">
        <x:v>Screened; unsupported unless current price, probability, availability and contextual evidence jointly cleared the applicable gate.</x:v>
      </x:c>
    </x:row>
    <x:row r="904">
      <x:c r="A904" s="166" t="n">
        <x:v>901</x:v>
      </x:c>
      <x:c r="B904" s="166" t="str">
        <x:v>Chicago Blackhawks at Winnipeg Jets</x:v>
      </x:c>
      <x:c r="C904" s="166" t="str">
        <x:v>NHL</x:v>
      </x:c>
      <x:c r="D904" s="166" t="str">
        <x:v>Total</x:v>
      </x:c>
      <x:c r="E904" s="166" t="str">
        <x:v>Side 2 sensitivity</x:v>
      </x:c>
      <x:c r="F904" s="166"/>
      <x:c r="G904" s="167"/>
      <x:c r="H904" s="167"/>
      <x:c r="I904" s="167"/>
      <x:c r="J904" s="166"/>
      <x:c r="K904" s="167" t="n">
        <x:v>1</x:v>
      </x:c>
      <x:c r="L904" s="166" t="str">
        <x:v>stronger</x:v>
      </x:c>
      <x:c r="M904" s="166" t="str">
        <x:v>Sensitivity state</x:v>
      </x:c>
      <x:c r="N904" s="166" t="str">
        <x:v>Sensitivity state</x:v>
      </x:c>
      <x:c r="O904" s="166" t="str">
        <x:v>Sensitivity state</x:v>
      </x:c>
      <x:c r="P904" s="166" t="str">
        <x:v>NO</x:v>
      </x:c>
      <x:c r="Q904" s="166" t="str">
        <x:v>Screened; unsupported unless current price, probability, availability and contextual evidence jointly cleared the applicable gate.</x:v>
      </x:c>
    </x:row>
    <x:row r="905">
      <x:c r="A905" s="166" t="n">
        <x:v>902</x:v>
      </x:c>
      <x:c r="B905" s="166" t="str">
        <x:v>Nashville Predators at San Jose Sharks</x:v>
      </x:c>
      <x:c r="C905" s="166" t="str">
        <x:v>NHL</x:v>
      </x:c>
      <x:c r="D905" s="166" t="str">
        <x:v>Moneyline</x:v>
      </x:c>
      <x:c r="E905" s="166" t="str">
        <x:v>Side 1 sensitivity</x:v>
      </x:c>
      <x:c r="F905" s="166"/>
      <x:c r="G905" s="167"/>
      <x:c r="H905" s="167"/>
      <x:c r="I905" s="167"/>
      <x:c r="J905" s="166"/>
      <x:c r="K905" s="167" t="n">
        <x:v>2</x:v>
      </x:c>
      <x:c r="L905" s="166" t="str">
        <x:v>base</x:v>
      </x:c>
      <x:c r="M905" s="166" t="str">
        <x:v>Sensitivity state</x:v>
      </x:c>
      <x:c r="N905" s="166" t="str">
        <x:v>Sensitivity state</x:v>
      </x:c>
      <x:c r="O905" s="166" t="str">
        <x:v>Sensitivity state</x:v>
      </x:c>
      <x:c r="P905" s="166" t="str">
        <x:v>NO</x:v>
      </x:c>
      <x:c r="Q905" s="166" t="str">
        <x:v>Screened; unsupported unless current price, probability, availability and contextual evidence jointly cleared the applicable gate.</x:v>
      </x:c>
    </x:row>
    <x:row r="906">
      <x:c r="A906" s="166" t="n">
        <x:v>903</x:v>
      </x:c>
      <x:c r="B906" s="166" t="str">
        <x:v>Nashville Predators at San Jose Sharks</x:v>
      </x:c>
      <x:c r="C906" s="166" t="str">
        <x:v>NHL</x:v>
      </x:c>
      <x:c r="D906" s="166" t="str">
        <x:v>Moneyline</x:v>
      </x:c>
      <x:c r="E906" s="166" t="str">
        <x:v>Side 2 sensitivity</x:v>
      </x:c>
      <x:c r="F906" s="166"/>
      <x:c r="G906" s="167"/>
      <x:c r="H906" s="167"/>
      <x:c r="I906" s="167"/>
      <x:c r="J906" s="166"/>
      <x:c r="K906" s="167" t="n">
        <x:v>3</x:v>
      </x:c>
      <x:c r="L906" s="166" t="str">
        <x:v>weaker</x:v>
      </x:c>
      <x:c r="M906" s="166" t="str">
        <x:v>Sensitivity state</x:v>
      </x:c>
      <x:c r="N906" s="166" t="str">
        <x:v>Sensitivity state</x:v>
      </x:c>
      <x:c r="O906" s="166" t="str">
        <x:v>Sensitivity state</x:v>
      </x:c>
      <x:c r="P906" s="166" t="str">
        <x:v>NO</x:v>
      </x:c>
      <x:c r="Q906" s="166" t="str">
        <x:v>Screened; unsupported unless current price, probability, availability and contextual evidence jointly cleared the applicable gate.</x:v>
      </x:c>
    </x:row>
    <x:row r="907">
      <x:c r="A907" s="166" t="n">
        <x:v>904</x:v>
      </x:c>
      <x:c r="B907" s="166" t="str">
        <x:v>Nashville Predators at San Jose Sharks</x:v>
      </x:c>
      <x:c r="C907" s="166" t="str">
        <x:v>NHL</x:v>
      </x:c>
      <x:c r="D907" s="166" t="str">
        <x:v>Spread / line</x:v>
      </x:c>
      <x:c r="E907" s="166" t="str">
        <x:v>Side 1 sensitivity</x:v>
      </x:c>
      <x:c r="F907" s="166"/>
      <x:c r="G907" s="167"/>
      <x:c r="H907" s="167"/>
      <x:c r="I907" s="167"/>
      <x:c r="J907" s="166"/>
      <x:c r="K907" s="167" t="n">
        <x:v>-3</x:v>
      </x:c>
      <x:c r="L907" s="166" t="str">
        <x:v>stronger</x:v>
      </x:c>
      <x:c r="M907" s="166" t="str">
        <x:v>Sensitivity state</x:v>
      </x:c>
      <x:c r="N907" s="166" t="str">
        <x:v>Sensitivity state</x:v>
      </x:c>
      <x:c r="O907" s="166" t="str">
        <x:v>Sensitivity state</x:v>
      </x:c>
      <x:c r="P907" s="166" t="str">
        <x:v>NO</x:v>
      </x:c>
      <x:c r="Q907" s="166" t="str">
        <x:v>Screened; unsupported unless current price, probability, availability and contextual evidence jointly cleared the applicable gate.</x:v>
      </x:c>
    </x:row>
    <x:row r="908">
      <x:c r="A908" s="166" t="n">
        <x:v>905</x:v>
      </x:c>
      <x:c r="B908" s="166" t="str">
        <x:v>Nashville Predators at San Jose Sharks</x:v>
      </x:c>
      <x:c r="C908" s="166" t="str">
        <x:v>NHL</x:v>
      </x:c>
      <x:c r="D908" s="166" t="str">
        <x:v>Spread / line</x:v>
      </x:c>
      <x:c r="E908" s="166" t="str">
        <x:v>Side 2 sensitivity</x:v>
      </x:c>
      <x:c r="F908" s="166"/>
      <x:c r="G908" s="167"/>
      <x:c r="H908" s="167"/>
      <x:c r="I908" s="167"/>
      <x:c r="J908" s="166"/>
      <x:c r="K908" s="167" t="n">
        <x:v>-2</x:v>
      </x:c>
      <x:c r="L908" s="166" t="str">
        <x:v>base</x:v>
      </x:c>
      <x:c r="M908" s="166" t="str">
        <x:v>Sensitivity state</x:v>
      </x:c>
      <x:c r="N908" s="166" t="str">
        <x:v>Sensitivity state</x:v>
      </x:c>
      <x:c r="O908" s="166" t="str">
        <x:v>Sensitivity state</x:v>
      </x:c>
      <x:c r="P908" s="166" t="str">
        <x:v>NO</x:v>
      </x:c>
      <x:c r="Q908" s="166" t="str">
        <x:v>Screened; unsupported unless current price, probability, availability and contextual evidence jointly cleared the applicable gate.</x:v>
      </x:c>
    </x:row>
    <x:row r="909">
      <x:c r="A909" s="166" t="n">
        <x:v>906</x:v>
      </x:c>
      <x:c r="B909" s="166" t="str">
        <x:v>Nashville Predators at San Jose Sharks</x:v>
      </x:c>
      <x:c r="C909" s="166" t="str">
        <x:v>NHL</x:v>
      </x:c>
      <x:c r="D909" s="166" t="str">
        <x:v>Total</x:v>
      </x:c>
      <x:c r="E909" s="166" t="str">
        <x:v>Side 1 sensitivity</x:v>
      </x:c>
      <x:c r="F909" s="166"/>
      <x:c r="G909" s="167"/>
      <x:c r="H909" s="167"/>
      <x:c r="I909" s="167"/>
      <x:c r="J909" s="166"/>
      <x:c r="K909" s="167" t="n">
        <x:v>-1</x:v>
      </x:c>
      <x:c r="L909" s="166" t="str">
        <x:v>weaker</x:v>
      </x:c>
      <x:c r="M909" s="166" t="str">
        <x:v>Sensitivity state</x:v>
      </x:c>
      <x:c r="N909" s="166" t="str">
        <x:v>Sensitivity state</x:v>
      </x:c>
      <x:c r="O909" s="166" t="str">
        <x:v>Sensitivity state</x:v>
      </x:c>
      <x:c r="P909" s="166" t="str">
        <x:v>NO</x:v>
      </x:c>
      <x:c r="Q909" s="166" t="str">
        <x:v>Screened; unsupported unless current price, probability, availability and contextual evidence jointly cleared the applicable gate.</x:v>
      </x:c>
    </x:row>
    <x:row r="910">
      <x:c r="A910" s="166" t="n">
        <x:v>907</x:v>
      </x:c>
      <x:c r="B910" s="166" t="str">
        <x:v>Nashville Predators at San Jose Sharks</x:v>
      </x:c>
      <x:c r="C910" s="166" t="str">
        <x:v>NHL</x:v>
      </x:c>
      <x:c r="D910" s="166" t="str">
        <x:v>Total</x:v>
      </x:c>
      <x:c r="E910" s="166" t="str">
        <x:v>Side 2 sensitivity</x:v>
      </x:c>
      <x:c r="F910" s="166"/>
      <x:c r="G910" s="167"/>
      <x:c r="H910" s="167"/>
      <x:c r="I910" s="167"/>
      <x:c r="J910" s="166"/>
      <x:c r="K910" s="167" t="n">
        <x:v>0</x:v>
      </x:c>
      <x:c r="L910" s="166" t="str">
        <x:v>stronger</x:v>
      </x:c>
      <x:c r="M910" s="166" t="str">
        <x:v>Sensitivity state</x:v>
      </x:c>
      <x:c r="N910" s="166" t="str">
        <x:v>Sensitivity state</x:v>
      </x:c>
      <x:c r="O910" s="166" t="str">
        <x:v>Sensitivity state</x:v>
      </x:c>
      <x:c r="P910" s="166" t="str">
        <x:v>NO</x:v>
      </x:c>
      <x:c r="Q910" s="166" t="str">
        <x:v>Screened; unsupported unless current price, probability, availability and contextual evidence jointly cleared the applicable gate.</x:v>
      </x:c>
    </x:row>
    <x:row r="911">
      <x:c r="A911" s="166" t="n">
        <x:v>908</x:v>
      </x:c>
      <x:c r="B911" s="166" t="str">
        <x:v>Minnesota Wild at St. Louis Blues</x:v>
      </x:c>
      <x:c r="C911" s="166" t="str">
        <x:v>NHL</x:v>
      </x:c>
      <x:c r="D911" s="166" t="str">
        <x:v>Moneyline</x:v>
      </x:c>
      <x:c r="E911" s="166" t="str">
        <x:v>Side 1 sensitivity</x:v>
      </x:c>
      <x:c r="F911" s="166"/>
      <x:c r="G911" s="167"/>
      <x:c r="H911" s="167"/>
      <x:c r="I911" s="167"/>
      <x:c r="J911" s="166"/>
      <x:c r="K911" s="167" t="n">
        <x:v>1</x:v>
      </x:c>
      <x:c r="L911" s="166" t="str">
        <x:v>base</x:v>
      </x:c>
      <x:c r="M911" s="166" t="str">
        <x:v>Sensitivity state</x:v>
      </x:c>
      <x:c r="N911" s="166" t="str">
        <x:v>Sensitivity state</x:v>
      </x:c>
      <x:c r="O911" s="166" t="str">
        <x:v>Sensitivity state</x:v>
      </x:c>
      <x:c r="P911" s="166" t="str">
        <x:v>NO</x:v>
      </x:c>
      <x:c r="Q911" s="166" t="str">
        <x:v>Screened; unsupported unless current price, probability, availability and contextual evidence jointly cleared the applicable gate.</x:v>
      </x:c>
    </x:row>
    <x:row r="912">
      <x:c r="A912" s="166" t="n">
        <x:v>909</x:v>
      </x:c>
      <x:c r="B912" s="166" t="str">
        <x:v>Minnesota Wild at St. Louis Blues</x:v>
      </x:c>
      <x:c r="C912" s="166" t="str">
        <x:v>NHL</x:v>
      </x:c>
      <x:c r="D912" s="166" t="str">
        <x:v>Moneyline</x:v>
      </x:c>
      <x:c r="E912" s="166" t="str">
        <x:v>Side 2 sensitivity</x:v>
      </x:c>
      <x:c r="F912" s="166"/>
      <x:c r="G912" s="167"/>
      <x:c r="H912" s="167"/>
      <x:c r="I912" s="167"/>
      <x:c r="J912" s="166"/>
      <x:c r="K912" s="167" t="n">
        <x:v>2</x:v>
      </x:c>
      <x:c r="L912" s="166" t="str">
        <x:v>weaker</x:v>
      </x:c>
      <x:c r="M912" s="166" t="str">
        <x:v>Sensitivity state</x:v>
      </x:c>
      <x:c r="N912" s="166" t="str">
        <x:v>Sensitivity state</x:v>
      </x:c>
      <x:c r="O912" s="166" t="str">
        <x:v>Sensitivity state</x:v>
      </x:c>
      <x:c r="P912" s="166" t="str">
        <x:v>NO</x:v>
      </x:c>
      <x:c r="Q912" s="166" t="str">
        <x:v>Screened; unsupported unless current price, probability, availability and contextual evidence jointly cleared the applicable gate.</x:v>
      </x:c>
    </x:row>
    <x:row r="913">
      <x:c r="A913" s="166" t="n">
        <x:v>910</x:v>
      </x:c>
      <x:c r="B913" s="166" t="str">
        <x:v>Minnesota Wild at St. Louis Blues</x:v>
      </x:c>
      <x:c r="C913" s="166" t="str">
        <x:v>NHL</x:v>
      </x:c>
      <x:c r="D913" s="166" t="str">
        <x:v>Spread / line</x:v>
      </x:c>
      <x:c r="E913" s="166" t="str">
        <x:v>Side 1 sensitivity</x:v>
      </x:c>
      <x:c r="F913" s="166"/>
      <x:c r="G913" s="167"/>
      <x:c r="H913" s="167"/>
      <x:c r="I913" s="167"/>
      <x:c r="J913" s="166"/>
      <x:c r="K913" s="167" t="n">
        <x:v>3</x:v>
      </x:c>
      <x:c r="L913" s="166" t="str">
        <x:v>stronger</x:v>
      </x:c>
      <x:c r="M913" s="166" t="str">
        <x:v>Sensitivity state</x:v>
      </x:c>
      <x:c r="N913" s="166" t="str">
        <x:v>Sensitivity state</x:v>
      </x:c>
      <x:c r="O913" s="166" t="str">
        <x:v>Sensitivity state</x:v>
      </x:c>
      <x:c r="P913" s="166" t="str">
        <x:v>NO</x:v>
      </x:c>
      <x:c r="Q913" s="166" t="str">
        <x:v>Screened; unsupported unless current price, probability, availability and contextual evidence jointly cleared the applicable gate.</x:v>
      </x:c>
    </x:row>
    <x:row r="914">
      <x:c r="A914" s="166" t="n">
        <x:v>911</x:v>
      </x:c>
      <x:c r="B914" s="166" t="str">
        <x:v>Minnesota Wild at St. Louis Blues</x:v>
      </x:c>
      <x:c r="C914" s="166" t="str">
        <x:v>NHL</x:v>
      </x:c>
      <x:c r="D914" s="166" t="str">
        <x:v>Spread / line</x:v>
      </x:c>
      <x:c r="E914" s="166" t="str">
        <x:v>Side 2 sensitivity</x:v>
      </x:c>
      <x:c r="F914" s="166"/>
      <x:c r="G914" s="167"/>
      <x:c r="H914" s="167"/>
      <x:c r="I914" s="167"/>
      <x:c r="J914" s="166"/>
      <x:c r="K914" s="167" t="n">
        <x:v>-3</x:v>
      </x:c>
      <x:c r="L914" s="166" t="str">
        <x:v>base</x:v>
      </x:c>
      <x:c r="M914" s="166" t="str">
        <x:v>Sensitivity state</x:v>
      </x:c>
      <x:c r="N914" s="166" t="str">
        <x:v>Sensitivity state</x:v>
      </x:c>
      <x:c r="O914" s="166" t="str">
        <x:v>Sensitivity state</x:v>
      </x:c>
      <x:c r="P914" s="166" t="str">
        <x:v>NO</x:v>
      </x:c>
      <x:c r="Q914" s="166" t="str">
        <x:v>Screened; unsupported unless current price, probability, availability and contextual evidence jointly cleared the applicable gate.</x:v>
      </x:c>
    </x:row>
    <x:row r="915">
      <x:c r="A915" s="166" t="n">
        <x:v>912</x:v>
      </x:c>
      <x:c r="B915" s="166" t="str">
        <x:v>Minnesota Wild at St. Louis Blues</x:v>
      </x:c>
      <x:c r="C915" s="166" t="str">
        <x:v>NHL</x:v>
      </x:c>
      <x:c r="D915" s="166" t="str">
        <x:v>Total</x:v>
      </x:c>
      <x:c r="E915" s="166" t="str">
        <x:v>Side 1 sensitivity</x:v>
      </x:c>
      <x:c r="F915" s="166"/>
      <x:c r="G915" s="167"/>
      <x:c r="H915" s="167"/>
      <x:c r="I915" s="167"/>
      <x:c r="J915" s="166"/>
      <x:c r="K915" s="167" t="n">
        <x:v>-2</x:v>
      </x:c>
      <x:c r="L915" s="166" t="str">
        <x:v>weaker</x:v>
      </x:c>
      <x:c r="M915" s="166" t="str">
        <x:v>Sensitivity state</x:v>
      </x:c>
      <x:c r="N915" s="166" t="str">
        <x:v>Sensitivity state</x:v>
      </x:c>
      <x:c r="O915" s="166" t="str">
        <x:v>Sensitivity state</x:v>
      </x:c>
      <x:c r="P915" s="166" t="str">
        <x:v>NO</x:v>
      </x:c>
      <x:c r="Q915" s="166" t="str">
        <x:v>Screened; unsupported unless current price, probability, availability and contextual evidence jointly cleared the applicable gate.</x:v>
      </x:c>
    </x:row>
    <x:row r="916">
      <x:c r="A916" s="166" t="n">
        <x:v>913</x:v>
      </x:c>
      <x:c r="B916" s="166" t="str">
        <x:v>Minnesota Wild at St. Louis Blues</x:v>
      </x:c>
      <x:c r="C916" s="166" t="str">
        <x:v>NHL</x:v>
      </x:c>
      <x:c r="D916" s="166" t="str">
        <x:v>Total</x:v>
      </x:c>
      <x:c r="E916" s="166" t="str">
        <x:v>Side 2 sensitivity</x:v>
      </x:c>
      <x:c r="F916" s="166"/>
      <x:c r="G916" s="167"/>
      <x:c r="H916" s="167"/>
      <x:c r="I916" s="167"/>
      <x:c r="J916" s="166"/>
      <x:c r="K916" s="167" t="n">
        <x:v>-1</x:v>
      </x:c>
      <x:c r="L916" s="166" t="str">
        <x:v>stronger</x:v>
      </x:c>
      <x:c r="M916" s="166" t="str">
        <x:v>Sensitivity state</x:v>
      </x:c>
      <x:c r="N916" s="166" t="str">
        <x:v>Sensitivity state</x:v>
      </x:c>
      <x:c r="O916" s="166" t="str">
        <x:v>Sensitivity state</x:v>
      </x:c>
      <x:c r="P916" s="166" t="str">
        <x:v>NO</x:v>
      </x:c>
      <x:c r="Q916" s="166" t="str">
        <x:v>Screened; unsupported unless current price, probability, availability and contextual evidence jointly cleared the applicable gate.</x:v>
      </x:c>
    </x:row>
    <x:row r="917">
      <x:c r="A917" s="166" t="n">
        <x:v>914</x:v>
      </x:c>
      <x:c r="B917" s="166" t="str">
        <x:v>Seattle Seahawks at Denver Broncos</x:v>
      </x:c>
      <x:c r="C917" s="166" t="str">
        <x:v>NFL</x:v>
      </x:c>
      <x:c r="D917" s="166" t="str">
        <x:v>Moneyline</x:v>
      </x:c>
      <x:c r="E917" s="166" t="str">
        <x:v>Side 1 sensitivity</x:v>
      </x:c>
      <x:c r="F917" s="166"/>
      <x:c r="G917" s="167"/>
      <x:c r="H917" s="167"/>
      <x:c r="I917" s="167"/>
      <x:c r="J917" s="166"/>
      <x:c r="K917" s="167" t="n">
        <x:v>0</x:v>
      </x:c>
      <x:c r="L917" s="166" t="str">
        <x:v>base</x:v>
      </x:c>
      <x:c r="M917" s="166" t="str">
        <x:v>Sensitivity state</x:v>
      </x:c>
      <x:c r="N917" s="166" t="str">
        <x:v>Sensitivity state</x:v>
      </x:c>
      <x:c r="O917" s="166" t="str">
        <x:v>Sensitivity state</x:v>
      </x:c>
      <x:c r="P917" s="166" t="str">
        <x:v>NO</x:v>
      </x:c>
      <x:c r="Q917" s="166" t="str">
        <x:v>Screened; unsupported unless current price, probability, availability and contextual evidence jointly cleared the applicable gate.</x:v>
      </x:c>
    </x:row>
    <x:row r="918">
      <x:c r="A918" s="166" t="n">
        <x:v>915</x:v>
      </x:c>
      <x:c r="B918" s="166" t="str">
        <x:v>Seattle Seahawks at Denver Broncos</x:v>
      </x:c>
      <x:c r="C918" s="166" t="str">
        <x:v>NFL</x:v>
      </x:c>
      <x:c r="D918" s="166" t="str">
        <x:v>Moneyline</x:v>
      </x:c>
      <x:c r="E918" s="166" t="str">
        <x:v>Side 2 sensitivity</x:v>
      </x:c>
      <x:c r="F918" s="166"/>
      <x:c r="G918" s="167"/>
      <x:c r="H918" s="167"/>
      <x:c r="I918" s="167"/>
      <x:c r="J918" s="166"/>
      <x:c r="K918" s="167" t="n">
        <x:v>1</x:v>
      </x:c>
      <x:c r="L918" s="166" t="str">
        <x:v>weaker</x:v>
      </x:c>
      <x:c r="M918" s="166" t="str">
        <x:v>Sensitivity state</x:v>
      </x:c>
      <x:c r="N918" s="166" t="str">
        <x:v>Sensitivity state</x:v>
      </x:c>
      <x:c r="O918" s="166" t="str">
        <x:v>Sensitivity state</x:v>
      </x:c>
      <x:c r="P918" s="166" t="str">
        <x:v>NO</x:v>
      </x:c>
      <x:c r="Q918" s="166" t="str">
        <x:v>Screened; unsupported unless current price, probability, availability and contextual evidence jointly cleared the applicable gate.</x:v>
      </x:c>
    </x:row>
    <x:row r="919">
      <x:c r="A919" s="166" t="n">
        <x:v>916</x:v>
      </x:c>
      <x:c r="B919" s="166" t="str">
        <x:v>Seattle Seahawks at Denver Broncos</x:v>
      </x:c>
      <x:c r="C919" s="166" t="str">
        <x:v>NFL</x:v>
      </x:c>
      <x:c r="D919" s="166" t="str">
        <x:v>Spread / line</x:v>
      </x:c>
      <x:c r="E919" s="166" t="str">
        <x:v>Side 1 sensitivity</x:v>
      </x:c>
      <x:c r="F919" s="166"/>
      <x:c r="G919" s="167"/>
      <x:c r="H919" s="167"/>
      <x:c r="I919" s="167"/>
      <x:c r="J919" s="166"/>
      <x:c r="K919" s="167" t="n">
        <x:v>2</x:v>
      </x:c>
      <x:c r="L919" s="166" t="str">
        <x:v>stronger</x:v>
      </x:c>
      <x:c r="M919" s="166" t="str">
        <x:v>Sensitivity state</x:v>
      </x:c>
      <x:c r="N919" s="166" t="str">
        <x:v>Sensitivity state</x:v>
      </x:c>
      <x:c r="O919" s="166" t="str">
        <x:v>Sensitivity state</x:v>
      </x:c>
      <x:c r="P919" s="166" t="str">
        <x:v>NO</x:v>
      </x:c>
      <x:c r="Q919" s="166" t="str">
        <x:v>Screened; unsupported unless current price, probability, availability and contextual evidence jointly cleared the applicable gate.</x:v>
      </x:c>
    </x:row>
    <x:row r="920">
      <x:c r="A920" s="166" t="n">
        <x:v>917</x:v>
      </x:c>
      <x:c r="B920" s="166" t="str">
        <x:v>Seattle Seahawks at Denver Broncos</x:v>
      </x:c>
      <x:c r="C920" s="166" t="str">
        <x:v>NFL</x:v>
      </x:c>
      <x:c r="D920" s="166" t="str">
        <x:v>Spread / line</x:v>
      </x:c>
      <x:c r="E920" s="166" t="str">
        <x:v>Side 2 sensitivity</x:v>
      </x:c>
      <x:c r="F920" s="166"/>
      <x:c r="G920" s="167"/>
      <x:c r="H920" s="167"/>
      <x:c r="I920" s="167"/>
      <x:c r="J920" s="166"/>
      <x:c r="K920" s="167" t="n">
        <x:v>3</x:v>
      </x:c>
      <x:c r="L920" s="166" t="str">
        <x:v>base</x:v>
      </x:c>
      <x:c r="M920" s="166" t="str">
        <x:v>Sensitivity state</x:v>
      </x:c>
      <x:c r="N920" s="166" t="str">
        <x:v>Sensitivity state</x:v>
      </x:c>
      <x:c r="O920" s="166" t="str">
        <x:v>Sensitivity state</x:v>
      </x:c>
      <x:c r="P920" s="166" t="str">
        <x:v>NO</x:v>
      </x:c>
      <x:c r="Q920" s="166" t="str">
        <x:v>Screened; unsupported unless current price, probability, availability and contextual evidence jointly cleared the applicable gate.</x:v>
      </x:c>
    </x:row>
    <x:row r="921">
      <x:c r="A921" s="166" t="n">
        <x:v>918</x:v>
      </x:c>
      <x:c r="B921" s="166" t="str">
        <x:v>Seattle Seahawks at Denver Broncos</x:v>
      </x:c>
      <x:c r="C921" s="166" t="str">
        <x:v>NFL</x:v>
      </x:c>
      <x:c r="D921" s="166" t="str">
        <x:v>Total</x:v>
      </x:c>
      <x:c r="E921" s="166" t="str">
        <x:v>Side 1 sensitivity</x:v>
      </x:c>
      <x:c r="F921" s="166"/>
      <x:c r="G921" s="167"/>
      <x:c r="H921" s="167"/>
      <x:c r="I921" s="167"/>
      <x:c r="J921" s="166"/>
      <x:c r="K921" s="167" t="n">
        <x:v>-3</x:v>
      </x:c>
      <x:c r="L921" s="166" t="str">
        <x:v>weaker</x:v>
      </x:c>
      <x:c r="M921" s="166" t="str">
        <x:v>Sensitivity state</x:v>
      </x:c>
      <x:c r="N921" s="166" t="str">
        <x:v>Sensitivity state</x:v>
      </x:c>
      <x:c r="O921" s="166" t="str">
        <x:v>Sensitivity state</x:v>
      </x:c>
      <x:c r="P921" s="166" t="str">
        <x:v>NO</x:v>
      </x:c>
      <x:c r="Q921" s="166" t="str">
        <x:v>Screened; unsupported unless current price, probability, availability and contextual evidence jointly cleared the applicable gate.</x:v>
      </x:c>
    </x:row>
    <x:row r="922">
      <x:c r="A922" s="166" t="n">
        <x:v>919</x:v>
      </x:c>
      <x:c r="B922" s="166" t="str">
        <x:v>Seattle Seahawks at Denver Broncos</x:v>
      </x:c>
      <x:c r="C922" s="166" t="str">
        <x:v>NFL</x:v>
      </x:c>
      <x:c r="D922" s="166" t="str">
        <x:v>Total</x:v>
      </x:c>
      <x:c r="E922" s="166" t="str">
        <x:v>Side 2 sensitivity</x:v>
      </x:c>
      <x:c r="F922" s="166"/>
      <x:c r="G922" s="167"/>
      <x:c r="H922" s="167"/>
      <x:c r="I922" s="167"/>
      <x:c r="J922" s="166"/>
      <x:c r="K922" s="167" t="n">
        <x:v>-2</x:v>
      </x:c>
      <x:c r="L922" s="166" t="str">
        <x:v>stronger</x:v>
      </x:c>
      <x:c r="M922" s="166" t="str">
        <x:v>Sensitivity state</x:v>
      </x:c>
      <x:c r="N922" s="166" t="str">
        <x:v>Sensitivity state</x:v>
      </x:c>
      <x:c r="O922" s="166" t="str">
        <x:v>Sensitivity state</x:v>
      </x:c>
      <x:c r="P922" s="166" t="str">
        <x:v>NO</x:v>
      </x:c>
      <x:c r="Q922" s="166" t="str">
        <x:v>Screened; unsupported unless current price, probability, availability and contextual evidence jointly cleared the applicable gate.</x:v>
      </x:c>
    </x:row>
    <x:row r="923">
      <x:c r="A923" s="166" t="n">
        <x:v>920</x:v>
      </x:c>
      <x:c r="B923" s="166" t="str">
        <x:v>Edmonton Oilers at Utah Mammoth</x:v>
      </x:c>
      <x:c r="C923" s="166" t="str">
        <x:v>NHL</x:v>
      </x:c>
      <x:c r="D923" s="166" t="str">
        <x:v>Moneyline</x:v>
      </x:c>
      <x:c r="E923" s="166" t="str">
        <x:v>Side 1 sensitivity</x:v>
      </x:c>
      <x:c r="F923" s="166"/>
      <x:c r="G923" s="167"/>
      <x:c r="H923" s="167"/>
      <x:c r="I923" s="167"/>
      <x:c r="J923" s="166"/>
      <x:c r="K923" s="167" t="n">
        <x:v>-1</x:v>
      </x:c>
      <x:c r="L923" s="166" t="str">
        <x:v>base</x:v>
      </x:c>
      <x:c r="M923" s="166" t="str">
        <x:v>Sensitivity state</x:v>
      </x:c>
      <x:c r="N923" s="166" t="str">
        <x:v>Sensitivity state</x:v>
      </x:c>
      <x:c r="O923" s="166" t="str">
        <x:v>Sensitivity state</x:v>
      </x:c>
      <x:c r="P923" s="166" t="str">
        <x:v>NO</x:v>
      </x:c>
      <x:c r="Q923" s="166" t="str">
        <x:v>Screened; unsupported unless current price, probability, availability and contextual evidence jointly cleared the applicable gate.</x:v>
      </x:c>
    </x:row>
    <x:row r="924">
      <x:c r="A924" s="166" t="n">
        <x:v>921</x:v>
      </x:c>
      <x:c r="B924" s="166" t="str">
        <x:v>Edmonton Oilers at Utah Mammoth</x:v>
      </x:c>
      <x:c r="C924" s="166" t="str">
        <x:v>NHL</x:v>
      </x:c>
      <x:c r="D924" s="166" t="str">
        <x:v>Moneyline</x:v>
      </x:c>
      <x:c r="E924" s="166" t="str">
        <x:v>Side 2 sensitivity</x:v>
      </x:c>
      <x:c r="F924" s="166"/>
      <x:c r="G924" s="167"/>
      <x:c r="H924" s="167"/>
      <x:c r="I924" s="167"/>
      <x:c r="J924" s="166"/>
      <x:c r="K924" s="167" t="n">
        <x:v>0</x:v>
      </x:c>
      <x:c r="L924" s="166" t="str">
        <x:v>weaker</x:v>
      </x:c>
      <x:c r="M924" s="166" t="str">
        <x:v>Sensitivity state</x:v>
      </x:c>
      <x:c r="N924" s="166" t="str">
        <x:v>Sensitivity state</x:v>
      </x:c>
      <x:c r="O924" s="166" t="str">
        <x:v>Sensitivity state</x:v>
      </x:c>
      <x:c r="P924" s="166" t="str">
        <x:v>NO</x:v>
      </x:c>
      <x:c r="Q924" s="166" t="str">
        <x:v>Screened; unsupported unless current price, probability, availability and contextual evidence jointly cleared the applicable gate.</x:v>
      </x:c>
    </x:row>
    <x:row r="925">
      <x:c r="A925" s="166" t="n">
        <x:v>922</x:v>
      </x:c>
      <x:c r="B925" s="166" t="str">
        <x:v>Edmonton Oilers at Utah Mammoth</x:v>
      </x:c>
      <x:c r="C925" s="166" t="str">
        <x:v>NHL</x:v>
      </x:c>
      <x:c r="D925" s="166" t="str">
        <x:v>Spread / line</x:v>
      </x:c>
      <x:c r="E925" s="166" t="str">
        <x:v>Side 1 sensitivity</x:v>
      </x:c>
      <x:c r="F925" s="166"/>
      <x:c r="G925" s="167"/>
      <x:c r="H925" s="167"/>
      <x:c r="I925" s="167"/>
      <x:c r="J925" s="166"/>
      <x:c r="K925" s="167" t="n">
        <x:v>1</x:v>
      </x:c>
      <x:c r="L925" s="166" t="str">
        <x:v>stronger</x:v>
      </x:c>
      <x:c r="M925" s="166" t="str">
        <x:v>Sensitivity state</x:v>
      </x:c>
      <x:c r="N925" s="166" t="str">
        <x:v>Sensitivity state</x:v>
      </x:c>
      <x:c r="O925" s="166" t="str">
        <x:v>Sensitivity state</x:v>
      </x:c>
      <x:c r="P925" s="166" t="str">
        <x:v>NO</x:v>
      </x:c>
      <x:c r="Q925" s="166" t="str">
        <x:v>Screened; unsupported unless current price, probability, availability and contextual evidence jointly cleared the applicable gate.</x:v>
      </x:c>
    </x:row>
    <x:row r="926">
      <x:c r="A926" s="166" t="n">
        <x:v>923</x:v>
      </x:c>
      <x:c r="B926" s="166" t="str">
        <x:v>Edmonton Oilers at Utah Mammoth</x:v>
      </x:c>
      <x:c r="C926" s="166" t="str">
        <x:v>NHL</x:v>
      </x:c>
      <x:c r="D926" s="166" t="str">
        <x:v>Spread / line</x:v>
      </x:c>
      <x:c r="E926" s="166" t="str">
        <x:v>Side 2 sensitivity</x:v>
      </x:c>
      <x:c r="F926" s="166"/>
      <x:c r="G926" s="167"/>
      <x:c r="H926" s="167"/>
      <x:c r="I926" s="167"/>
      <x:c r="J926" s="166"/>
      <x:c r="K926" s="167" t="n">
        <x:v>2</x:v>
      </x:c>
      <x:c r="L926" s="166" t="str">
        <x:v>base</x:v>
      </x:c>
      <x:c r="M926" s="166" t="str">
        <x:v>Sensitivity state</x:v>
      </x:c>
      <x:c r="N926" s="166" t="str">
        <x:v>Sensitivity state</x:v>
      </x:c>
      <x:c r="O926" s="166" t="str">
        <x:v>Sensitivity state</x:v>
      </x:c>
      <x:c r="P926" s="166" t="str">
        <x:v>NO</x:v>
      </x:c>
      <x:c r="Q926" s="166" t="str">
        <x:v>Screened; unsupported unless current price, probability, availability and contextual evidence jointly cleared the applicable gate.</x:v>
      </x:c>
    </x:row>
    <x:row r="927">
      <x:c r="A927" s="166" t="n">
        <x:v>924</x:v>
      </x:c>
      <x:c r="B927" s="166" t="str">
        <x:v>Edmonton Oilers at Utah Mammoth</x:v>
      </x:c>
      <x:c r="C927" s="166" t="str">
        <x:v>NHL</x:v>
      </x:c>
      <x:c r="D927" s="166" t="str">
        <x:v>Total</x:v>
      </x:c>
      <x:c r="E927" s="166" t="str">
        <x:v>Side 1 sensitivity</x:v>
      </x:c>
      <x:c r="F927" s="166"/>
      <x:c r="G927" s="167"/>
      <x:c r="H927" s="167"/>
      <x:c r="I927" s="167"/>
      <x:c r="J927" s="166"/>
      <x:c r="K927" s="167" t="n">
        <x:v>3</x:v>
      </x:c>
      <x:c r="L927" s="166" t="str">
        <x:v>weaker</x:v>
      </x:c>
      <x:c r="M927" s="166" t="str">
        <x:v>Sensitivity state</x:v>
      </x:c>
      <x:c r="N927" s="166" t="str">
        <x:v>Sensitivity state</x:v>
      </x:c>
      <x:c r="O927" s="166" t="str">
        <x:v>Sensitivity state</x:v>
      </x:c>
      <x:c r="P927" s="166" t="str">
        <x:v>NO</x:v>
      </x:c>
      <x:c r="Q927" s="166" t="str">
        <x:v>Screened; unsupported unless current price, probability, availability and contextual evidence jointly cleared the applicable gate.</x:v>
      </x:c>
    </x:row>
    <x:row r="928">
      <x:c r="A928" s="166" t="n">
        <x:v>925</x:v>
      </x:c>
      <x:c r="B928" s="166" t="str">
        <x:v>Edmonton Oilers at Utah Mammoth</x:v>
      </x:c>
      <x:c r="C928" s="166" t="str">
        <x:v>NHL</x:v>
      </x:c>
      <x:c r="D928" s="166" t="str">
        <x:v>Total</x:v>
      </x:c>
      <x:c r="E928" s="166" t="str">
        <x:v>Side 2 sensitivity</x:v>
      </x:c>
      <x:c r="F928" s="166"/>
      <x:c r="G928" s="167"/>
      <x:c r="H928" s="167"/>
      <x:c r="I928" s="167"/>
      <x:c r="J928" s="166"/>
      <x:c r="K928" s="167" t="n">
        <x:v>-3</x:v>
      </x:c>
      <x:c r="L928" s="166" t="str">
        <x:v>stronger</x:v>
      </x:c>
      <x:c r="M928" s="166" t="str">
        <x:v>Sensitivity state</x:v>
      </x:c>
      <x:c r="N928" s="166" t="str">
        <x:v>Sensitivity state</x:v>
      </x:c>
      <x:c r="O928" s="166" t="str">
        <x:v>Sensitivity state</x:v>
      </x:c>
      <x:c r="P928" s="166" t="str">
        <x:v>NO</x:v>
      </x:c>
      <x:c r="Q928" s="166" t="str">
        <x:v>Screened; unsupported unless current price, probability, availability and contextual evidence jointly cleared the applicable gate.</x:v>
      </x:c>
    </x:row>
    <x:row r="929">
      <x:c r="A929" s="166" t="n">
        <x:v>926</x:v>
      </x:c>
      <x:c r="B929" s="166" t="str">
        <x:v>Vegas Golden Knights at Calgary Flames</x:v>
      </x:c>
      <x:c r="C929" s="166" t="str">
        <x:v>NHL</x:v>
      </x:c>
      <x:c r="D929" s="166" t="str">
        <x:v>Moneyline</x:v>
      </x:c>
      <x:c r="E929" s="166" t="str">
        <x:v>Side 1 sensitivity</x:v>
      </x:c>
      <x:c r="F929" s="166"/>
      <x:c r="G929" s="167"/>
      <x:c r="H929" s="167"/>
      <x:c r="I929" s="167"/>
      <x:c r="J929" s="166"/>
      <x:c r="K929" s="167" t="n">
        <x:v>-2</x:v>
      </x:c>
      <x:c r="L929" s="166" t="str">
        <x:v>base</x:v>
      </x:c>
      <x:c r="M929" s="166" t="str">
        <x:v>Sensitivity state</x:v>
      </x:c>
      <x:c r="N929" s="166" t="str">
        <x:v>Sensitivity state</x:v>
      </x:c>
      <x:c r="O929" s="166" t="str">
        <x:v>Sensitivity state</x:v>
      </x:c>
      <x:c r="P929" s="166" t="str">
        <x:v>NO</x:v>
      </x:c>
      <x:c r="Q929" s="166" t="str">
        <x:v>Screened; unsupported unless current price, probability, availability and contextual evidence jointly cleared the applicable gate.</x:v>
      </x:c>
    </x:row>
    <x:row r="930">
      <x:c r="A930" s="166" t="n">
        <x:v>927</x:v>
      </x:c>
      <x:c r="B930" s="166" t="str">
        <x:v>Vegas Golden Knights at Calgary Flames</x:v>
      </x:c>
      <x:c r="C930" s="166" t="str">
        <x:v>NHL</x:v>
      </x:c>
      <x:c r="D930" s="166" t="str">
        <x:v>Moneyline</x:v>
      </x:c>
      <x:c r="E930" s="166" t="str">
        <x:v>Side 2 sensitivity</x:v>
      </x:c>
      <x:c r="F930" s="166"/>
      <x:c r="G930" s="167"/>
      <x:c r="H930" s="167"/>
      <x:c r="I930" s="167"/>
      <x:c r="J930" s="166"/>
      <x:c r="K930" s="167" t="n">
        <x:v>-1</x:v>
      </x:c>
      <x:c r="L930" s="166" t="str">
        <x:v>weaker</x:v>
      </x:c>
      <x:c r="M930" s="166" t="str">
        <x:v>Sensitivity state</x:v>
      </x:c>
      <x:c r="N930" s="166" t="str">
        <x:v>Sensitivity state</x:v>
      </x:c>
      <x:c r="O930" s="166" t="str">
        <x:v>Sensitivity state</x:v>
      </x:c>
      <x:c r="P930" s="166" t="str">
        <x:v>NO</x:v>
      </x:c>
      <x:c r="Q930" s="166" t="str">
        <x:v>Screened; unsupported unless current price, probability, availability and contextual evidence jointly cleared the applicable gate.</x:v>
      </x:c>
    </x:row>
    <x:row r="931">
      <x:c r="A931" s="166" t="n">
        <x:v>928</x:v>
      </x:c>
      <x:c r="B931" s="166" t="str">
        <x:v>Vegas Golden Knights at Calgary Flames</x:v>
      </x:c>
      <x:c r="C931" s="166" t="str">
        <x:v>NHL</x:v>
      </x:c>
      <x:c r="D931" s="166" t="str">
        <x:v>Spread / line</x:v>
      </x:c>
      <x:c r="E931" s="166" t="str">
        <x:v>Side 1 sensitivity</x:v>
      </x:c>
      <x:c r="F931" s="166"/>
      <x:c r="G931" s="167"/>
      <x:c r="H931" s="167"/>
      <x:c r="I931" s="167"/>
      <x:c r="J931" s="166"/>
      <x:c r="K931" s="167" t="n">
        <x:v>0</x:v>
      </x:c>
      <x:c r="L931" s="166" t="str">
        <x:v>stronger</x:v>
      </x:c>
      <x:c r="M931" s="166" t="str">
        <x:v>Sensitivity state</x:v>
      </x:c>
      <x:c r="N931" s="166" t="str">
        <x:v>Sensitivity state</x:v>
      </x:c>
      <x:c r="O931" s="166" t="str">
        <x:v>Sensitivity state</x:v>
      </x:c>
      <x:c r="P931" s="166" t="str">
        <x:v>NO</x:v>
      </x:c>
      <x:c r="Q931" s="166" t="str">
        <x:v>Screened; unsupported unless current price, probability, availability and contextual evidence jointly cleared the applicable gate.</x:v>
      </x:c>
    </x:row>
    <x:row r="932">
      <x:c r="A932" s="166" t="n">
        <x:v>929</x:v>
      </x:c>
      <x:c r="B932" s="166" t="str">
        <x:v>Vegas Golden Knights at Calgary Flames</x:v>
      </x:c>
      <x:c r="C932" s="166" t="str">
        <x:v>NHL</x:v>
      </x:c>
      <x:c r="D932" s="166" t="str">
        <x:v>Spread / line</x:v>
      </x:c>
      <x:c r="E932" s="166" t="str">
        <x:v>Side 2 sensitivity</x:v>
      </x:c>
      <x:c r="F932" s="166"/>
      <x:c r="G932" s="167"/>
      <x:c r="H932" s="167"/>
      <x:c r="I932" s="167"/>
      <x:c r="J932" s="166"/>
      <x:c r="K932" s="167" t="n">
        <x:v>1</x:v>
      </x:c>
      <x:c r="L932" s="166" t="str">
        <x:v>base</x:v>
      </x:c>
      <x:c r="M932" s="166" t="str">
        <x:v>Sensitivity state</x:v>
      </x:c>
      <x:c r="N932" s="166" t="str">
        <x:v>Sensitivity state</x:v>
      </x:c>
      <x:c r="O932" s="166" t="str">
        <x:v>Sensitivity state</x:v>
      </x:c>
      <x:c r="P932" s="166" t="str">
        <x:v>NO</x:v>
      </x:c>
      <x:c r="Q932" s="166" t="str">
        <x:v>Screened; unsupported unless current price, probability, availability and contextual evidence jointly cleared the applicable gate.</x:v>
      </x:c>
    </x:row>
    <x:row r="933">
      <x:c r="A933" s="166" t="n">
        <x:v>930</x:v>
      </x:c>
      <x:c r="B933" s="166" t="str">
        <x:v>Vegas Golden Knights at Calgary Flames</x:v>
      </x:c>
      <x:c r="C933" s="166" t="str">
        <x:v>NHL</x:v>
      </x:c>
      <x:c r="D933" s="166" t="str">
        <x:v>Total</x:v>
      </x:c>
      <x:c r="E933" s="166" t="str">
        <x:v>Side 1 sensitivity</x:v>
      </x:c>
      <x:c r="F933" s="166"/>
      <x:c r="G933" s="167"/>
      <x:c r="H933" s="167"/>
      <x:c r="I933" s="167"/>
      <x:c r="J933" s="166"/>
      <x:c r="K933" s="167" t="n">
        <x:v>2</x:v>
      </x:c>
      <x:c r="L933" s="166" t="str">
        <x:v>weaker</x:v>
      </x:c>
      <x:c r="M933" s="166" t="str">
        <x:v>Sensitivity state</x:v>
      </x:c>
      <x:c r="N933" s="166" t="str">
        <x:v>Sensitivity state</x:v>
      </x:c>
      <x:c r="O933" s="166" t="str">
        <x:v>Sensitivity state</x:v>
      </x:c>
      <x:c r="P933" s="166" t="str">
        <x:v>NO</x:v>
      </x:c>
      <x:c r="Q933" s="166" t="str">
        <x:v>Screened; unsupported unless current price, probability, availability and contextual evidence jointly cleared the applicable gate.</x:v>
      </x:c>
    </x:row>
    <x:row r="934">
      <x:c r="A934" s="166" t="n">
        <x:v>931</x:v>
      </x:c>
      <x:c r="B934" s="166" t="str">
        <x:v>Vegas Golden Knights at Calgary Flames</x:v>
      </x:c>
      <x:c r="C934" s="166" t="str">
        <x:v>NHL</x:v>
      </x:c>
      <x:c r="D934" s="166" t="str">
        <x:v>Total</x:v>
      </x:c>
      <x:c r="E934" s="166" t="str">
        <x:v>Side 2 sensitivity</x:v>
      </x:c>
      <x:c r="F934" s="166"/>
      <x:c r="G934" s="167"/>
      <x:c r="H934" s="167"/>
      <x:c r="I934" s="167"/>
      <x:c r="J934" s="166"/>
      <x:c r="K934" s="167" t="n">
        <x:v>3</x:v>
      </x:c>
      <x:c r="L934" s="166" t="str">
        <x:v>stronger</x:v>
      </x:c>
      <x:c r="M934" s="166" t="str">
        <x:v>Sensitivity state</x:v>
      </x:c>
      <x:c r="N934" s="166" t="str">
        <x:v>Sensitivity state</x:v>
      </x:c>
      <x:c r="O934" s="166" t="str">
        <x:v>Sensitivity state</x:v>
      </x:c>
      <x:c r="P934" s="166" t="str">
        <x:v>NO</x:v>
      </x:c>
      <x:c r="Q934" s="166" t="str">
        <x:v>Screened; unsupported unless current price, probability, availability and contextual evidence jointly cleared the applicable gate.</x:v>
      </x:c>
    </x:row>
    <x:row r="935">
      <x:c r="A935" s="166" t="n">
        <x:v>932</x:v>
      </x:c>
      <x:c r="B935" s="166" t="str">
        <x:v>Tampa Bay Rays at Cleveland Guardians</x:v>
      </x:c>
      <x:c r="C935" s="166" t="str">
        <x:v>MLB</x:v>
      </x:c>
      <x:c r="D935" s="166" t="str">
        <x:v>Moneyline</x:v>
      </x:c>
      <x:c r="E935" s="166" t="str">
        <x:v>Side 1 sensitivity</x:v>
      </x:c>
      <x:c r="F935" s="166"/>
      <x:c r="G935" s="167"/>
      <x:c r="H935" s="167"/>
      <x:c r="I935" s="167"/>
      <x:c r="J935" s="166"/>
      <x:c r="K935" s="167" t="n">
        <x:v>-3</x:v>
      </x:c>
      <x:c r="L935" s="166" t="str">
        <x:v>base</x:v>
      </x:c>
      <x:c r="M935" s="166" t="str">
        <x:v>Sensitivity state</x:v>
      </x:c>
      <x:c r="N935" s="166" t="str">
        <x:v>Sensitivity state</x:v>
      </x:c>
      <x:c r="O935" s="166" t="str">
        <x:v>Sensitivity state</x:v>
      </x:c>
      <x:c r="P935" s="166" t="str">
        <x:v>NO</x:v>
      </x:c>
      <x:c r="Q935" s="166" t="str">
        <x:v>Screened; unsupported unless current price, probability, availability and contextual evidence jointly cleared the applicable gate.</x:v>
      </x:c>
    </x:row>
    <x:row r="936">
      <x:c r="A936" s="166" t="n">
        <x:v>933</x:v>
      </x:c>
      <x:c r="B936" s="166" t="str">
        <x:v>Tampa Bay Rays at Cleveland Guardians</x:v>
      </x:c>
      <x:c r="C936" s="166" t="str">
        <x:v>MLB</x:v>
      </x:c>
      <x:c r="D936" s="166" t="str">
        <x:v>Moneyline</x:v>
      </x:c>
      <x:c r="E936" s="166" t="str">
        <x:v>Side 2 sensitivity</x:v>
      </x:c>
      <x:c r="F936" s="166"/>
      <x:c r="G936" s="167"/>
      <x:c r="H936" s="167"/>
      <x:c r="I936" s="167"/>
      <x:c r="J936" s="166"/>
      <x:c r="K936" s="167" t="n">
        <x:v>-2</x:v>
      </x:c>
      <x:c r="L936" s="166" t="str">
        <x:v>weaker</x:v>
      </x:c>
      <x:c r="M936" s="166" t="str">
        <x:v>Sensitivity state</x:v>
      </x:c>
      <x:c r="N936" s="166" t="str">
        <x:v>Sensitivity state</x:v>
      </x:c>
      <x:c r="O936" s="166" t="str">
        <x:v>Sensitivity state</x:v>
      </x:c>
      <x:c r="P936" s="166" t="str">
        <x:v>NO</x:v>
      </x:c>
      <x:c r="Q936" s="166" t="str">
        <x:v>Screened; unsupported unless current price, probability, availability and contextual evidence jointly cleared the applicable gate.</x:v>
      </x:c>
    </x:row>
    <x:row r="937">
      <x:c r="A937" s="166" t="n">
        <x:v>934</x:v>
      </x:c>
      <x:c r="B937" s="166" t="str">
        <x:v>Tampa Bay Rays at Cleveland Guardians</x:v>
      </x:c>
      <x:c r="C937" s="166" t="str">
        <x:v>MLB</x:v>
      </x:c>
      <x:c r="D937" s="166" t="str">
        <x:v>Spread / line</x:v>
      </x:c>
      <x:c r="E937" s="166" t="str">
        <x:v>Side 1 sensitivity</x:v>
      </x:c>
      <x:c r="F937" s="166"/>
      <x:c r="G937" s="167"/>
      <x:c r="H937" s="167"/>
      <x:c r="I937" s="167"/>
      <x:c r="J937" s="166"/>
      <x:c r="K937" s="167" t="n">
        <x:v>-1</x:v>
      </x:c>
      <x:c r="L937" s="166" t="str">
        <x:v>stronger</x:v>
      </x:c>
      <x:c r="M937" s="166" t="str">
        <x:v>Sensitivity state</x:v>
      </x:c>
      <x:c r="N937" s="166" t="str">
        <x:v>Sensitivity state</x:v>
      </x:c>
      <x:c r="O937" s="166" t="str">
        <x:v>Sensitivity state</x:v>
      </x:c>
      <x:c r="P937" s="166" t="str">
        <x:v>NO</x:v>
      </x:c>
      <x:c r="Q937" s="166" t="str">
        <x:v>Screened; unsupported unless current price, probability, availability and contextual evidence jointly cleared the applicable gate.</x:v>
      </x:c>
    </x:row>
    <x:row r="938">
      <x:c r="A938" s="166" t="n">
        <x:v>935</x:v>
      </x:c>
      <x:c r="B938" s="166" t="str">
        <x:v>Tampa Bay Rays at Cleveland Guardians</x:v>
      </x:c>
      <x:c r="C938" s="166" t="str">
        <x:v>MLB</x:v>
      </x:c>
      <x:c r="D938" s="166" t="str">
        <x:v>Spread / line</x:v>
      </x:c>
      <x:c r="E938" s="166" t="str">
        <x:v>Side 2 sensitivity</x:v>
      </x:c>
      <x:c r="F938" s="166"/>
      <x:c r="G938" s="167"/>
      <x:c r="H938" s="167"/>
      <x:c r="I938" s="167"/>
      <x:c r="J938" s="166"/>
      <x:c r="K938" s="167" t="n">
        <x:v>0</x:v>
      </x:c>
      <x:c r="L938" s="166" t="str">
        <x:v>base</x:v>
      </x:c>
      <x:c r="M938" s="166" t="str">
        <x:v>Sensitivity state</x:v>
      </x:c>
      <x:c r="N938" s="166" t="str">
        <x:v>Sensitivity state</x:v>
      </x:c>
      <x:c r="O938" s="166" t="str">
        <x:v>Sensitivity state</x:v>
      </x:c>
      <x:c r="P938" s="166" t="str">
        <x:v>NO</x:v>
      </x:c>
      <x:c r="Q938" s="166" t="str">
        <x:v>Screened; unsupported unless current price, probability, availability and contextual evidence jointly cleared the applicable gate.</x:v>
      </x:c>
    </x:row>
    <x:row r="939">
      <x:c r="A939" s="166" t="n">
        <x:v>936</x:v>
      </x:c>
      <x:c r="B939" s="166" t="str">
        <x:v>Tampa Bay Rays at Cleveland Guardians</x:v>
      </x:c>
      <x:c r="C939" s="166" t="str">
        <x:v>MLB</x:v>
      </x:c>
      <x:c r="D939" s="166" t="str">
        <x:v>Total</x:v>
      </x:c>
      <x:c r="E939" s="166" t="str">
        <x:v>Side 1 sensitivity</x:v>
      </x:c>
      <x:c r="F939" s="166"/>
      <x:c r="G939" s="167"/>
      <x:c r="H939" s="167"/>
      <x:c r="I939" s="167"/>
      <x:c r="J939" s="166"/>
      <x:c r="K939" s="167" t="n">
        <x:v>1</x:v>
      </x:c>
      <x:c r="L939" s="166" t="str">
        <x:v>weaker</x:v>
      </x:c>
      <x:c r="M939" s="166" t="str">
        <x:v>Sensitivity state</x:v>
      </x:c>
      <x:c r="N939" s="166" t="str">
        <x:v>Sensitivity state</x:v>
      </x:c>
      <x:c r="O939" s="166" t="str">
        <x:v>Sensitivity state</x:v>
      </x:c>
      <x:c r="P939" s="166" t="str">
        <x:v>NO</x:v>
      </x:c>
      <x:c r="Q939" s="166" t="str">
        <x:v>Screened; unsupported unless current price, probability, availability and contextual evidence jointly cleared the applicable gate.</x:v>
      </x:c>
    </x:row>
    <x:row r="940">
      <x:c r="A940" s="166" t="n">
        <x:v>937</x:v>
      </x:c>
      <x:c r="B940" s="166" t="str">
        <x:v>Tampa Bay Rays at Cleveland Guardians</x:v>
      </x:c>
      <x:c r="C940" s="166" t="str">
        <x:v>MLB</x:v>
      </x:c>
      <x:c r="D940" s="166" t="str">
        <x:v>Total</x:v>
      </x:c>
      <x:c r="E940" s="166" t="str">
        <x:v>Side 2 sensitivity</x:v>
      </x:c>
      <x:c r="F940" s="166"/>
      <x:c r="G940" s="167"/>
      <x:c r="H940" s="167"/>
      <x:c r="I940" s="167"/>
      <x:c r="J940" s="166"/>
      <x:c r="K940" s="167" t="n">
        <x:v>2</x:v>
      </x:c>
      <x:c r="L940" s="166" t="str">
        <x:v>stronger</x:v>
      </x:c>
      <x:c r="M940" s="166" t="str">
        <x:v>Sensitivity state</x:v>
      </x:c>
      <x:c r="N940" s="166" t="str">
        <x:v>Sensitivity state</x:v>
      </x:c>
      <x:c r="O940" s="166" t="str">
        <x:v>Sensitivity state</x:v>
      </x:c>
      <x:c r="P940" s="166" t="str">
        <x:v>NO</x:v>
      </x:c>
      <x:c r="Q940" s="166" t="str">
        <x:v>Screened; unsupported unless current price, probability, availability and contextual evidence jointly cleared the applicable gate.</x:v>
      </x:c>
    </x:row>
    <x:row r="941">
      <x:c r="A941" s="166" t="n">
        <x:v>938</x:v>
      </x:c>
      <x:c r="B941" s="166" t="str">
        <x:v>Buffalo Sabres at Toronto Maple Leafs</x:v>
      </x:c>
      <x:c r="C941" s="166" t="str">
        <x:v>NHL</x:v>
      </x:c>
      <x:c r="D941" s="166" t="str">
        <x:v>Moneyline</x:v>
      </x:c>
      <x:c r="E941" s="166" t="str">
        <x:v>Side 1 sensitivity</x:v>
      </x:c>
      <x:c r="F941" s="166"/>
      <x:c r="G941" s="167"/>
      <x:c r="H941" s="167"/>
      <x:c r="I941" s="167"/>
      <x:c r="J941" s="166"/>
      <x:c r="K941" s="167" t="n">
        <x:v>3</x:v>
      </x:c>
      <x:c r="L941" s="166" t="str">
        <x:v>base</x:v>
      </x:c>
      <x:c r="M941" s="166" t="str">
        <x:v>Sensitivity state</x:v>
      </x:c>
      <x:c r="N941" s="166" t="str">
        <x:v>Sensitivity state</x:v>
      </x:c>
      <x:c r="O941" s="166" t="str">
        <x:v>Sensitivity state</x:v>
      </x:c>
      <x:c r="P941" s="166" t="str">
        <x:v>NO</x:v>
      </x:c>
      <x:c r="Q941" s="166" t="str">
        <x:v>Screened; unsupported unless current price, probability, availability and contextual evidence jointly cleared the applicable gate.</x:v>
      </x:c>
    </x:row>
    <x:row r="942">
      <x:c r="A942" s="166" t="n">
        <x:v>939</x:v>
      </x:c>
      <x:c r="B942" s="166" t="str">
        <x:v>Buffalo Sabres at Toronto Maple Leafs</x:v>
      </x:c>
      <x:c r="C942" s="166" t="str">
        <x:v>NHL</x:v>
      </x:c>
      <x:c r="D942" s="166" t="str">
        <x:v>Moneyline</x:v>
      </x:c>
      <x:c r="E942" s="166" t="str">
        <x:v>Side 2 sensitivity</x:v>
      </x:c>
      <x:c r="F942" s="166"/>
      <x:c r="G942" s="167"/>
      <x:c r="H942" s="167"/>
      <x:c r="I942" s="167"/>
      <x:c r="J942" s="166"/>
      <x:c r="K942" s="167" t="n">
        <x:v>-3</x:v>
      </x:c>
      <x:c r="L942" s="166" t="str">
        <x:v>weaker</x:v>
      </x:c>
      <x:c r="M942" s="166" t="str">
        <x:v>Sensitivity state</x:v>
      </x:c>
      <x:c r="N942" s="166" t="str">
        <x:v>Sensitivity state</x:v>
      </x:c>
      <x:c r="O942" s="166" t="str">
        <x:v>Sensitivity state</x:v>
      </x:c>
      <x:c r="P942" s="166" t="str">
        <x:v>NO</x:v>
      </x:c>
      <x:c r="Q942" s="166" t="str">
        <x:v>Screened; unsupported unless current price, probability, availability and contextual evidence jointly cleared the applicable gate.</x:v>
      </x:c>
    </x:row>
    <x:row r="943">
      <x:c r="A943" s="166" t="n">
        <x:v>940</x:v>
      </x:c>
      <x:c r="B943" s="166" t="str">
        <x:v>Buffalo Sabres at Toronto Maple Leafs</x:v>
      </x:c>
      <x:c r="C943" s="166" t="str">
        <x:v>NHL</x:v>
      </x:c>
      <x:c r="D943" s="166" t="str">
        <x:v>Spread / line</x:v>
      </x:c>
      <x:c r="E943" s="166" t="str">
        <x:v>Side 1 sensitivity</x:v>
      </x:c>
      <x:c r="F943" s="166"/>
      <x:c r="G943" s="167"/>
      <x:c r="H943" s="167"/>
      <x:c r="I943" s="167"/>
      <x:c r="J943" s="166"/>
      <x:c r="K943" s="167" t="n">
        <x:v>-2</x:v>
      </x:c>
      <x:c r="L943" s="166" t="str">
        <x:v>stronger</x:v>
      </x:c>
      <x:c r="M943" s="166" t="str">
        <x:v>Sensitivity state</x:v>
      </x:c>
      <x:c r="N943" s="166" t="str">
        <x:v>Sensitivity state</x:v>
      </x:c>
      <x:c r="O943" s="166" t="str">
        <x:v>Sensitivity state</x:v>
      </x:c>
      <x:c r="P943" s="166" t="str">
        <x:v>NO</x:v>
      </x:c>
      <x:c r="Q943" s="166" t="str">
        <x:v>Screened; unsupported unless current price, probability, availability and contextual evidence jointly cleared the applicable gate.</x:v>
      </x:c>
    </x:row>
    <x:row r="944">
      <x:c r="A944" s="166" t="n">
        <x:v>941</x:v>
      </x:c>
      <x:c r="B944" s="166" t="str">
        <x:v>Buffalo Sabres at Toronto Maple Leafs</x:v>
      </x:c>
      <x:c r="C944" s="166" t="str">
        <x:v>NHL</x:v>
      </x:c>
      <x:c r="D944" s="166" t="str">
        <x:v>Spread / line</x:v>
      </x:c>
      <x:c r="E944" s="166" t="str">
        <x:v>Side 2 sensitivity</x:v>
      </x:c>
      <x:c r="F944" s="166"/>
      <x:c r="G944" s="167"/>
      <x:c r="H944" s="167"/>
      <x:c r="I944" s="167"/>
      <x:c r="J944" s="166"/>
      <x:c r="K944" s="167" t="n">
        <x:v>-1</x:v>
      </x:c>
      <x:c r="L944" s="166" t="str">
        <x:v>base</x:v>
      </x:c>
      <x:c r="M944" s="166" t="str">
        <x:v>Sensitivity state</x:v>
      </x:c>
      <x:c r="N944" s="166" t="str">
        <x:v>Sensitivity state</x:v>
      </x:c>
      <x:c r="O944" s="166" t="str">
        <x:v>Sensitivity state</x:v>
      </x:c>
      <x:c r="P944" s="166" t="str">
        <x:v>NO</x:v>
      </x:c>
      <x:c r="Q944" s="166" t="str">
        <x:v>Screened; unsupported unless current price, probability, availability and contextual evidence jointly cleared the applicable gate.</x:v>
      </x:c>
    </x:row>
    <x:row r="945">
      <x:c r="A945" s="166" t="n">
        <x:v>942</x:v>
      </x:c>
      <x:c r="B945" s="166" t="str">
        <x:v>Buffalo Sabres at Toronto Maple Leafs</x:v>
      </x:c>
      <x:c r="C945" s="166" t="str">
        <x:v>NHL</x:v>
      </x:c>
      <x:c r="D945" s="166" t="str">
        <x:v>Total</x:v>
      </x:c>
      <x:c r="E945" s="166" t="str">
        <x:v>Side 1 sensitivity</x:v>
      </x:c>
      <x:c r="F945" s="166"/>
      <x:c r="G945" s="167"/>
      <x:c r="H945" s="167"/>
      <x:c r="I945" s="167"/>
      <x:c r="J945" s="166"/>
      <x:c r="K945" s="167" t="n">
        <x:v>0</x:v>
      </x:c>
      <x:c r="L945" s="166" t="str">
        <x:v>weaker</x:v>
      </x:c>
      <x:c r="M945" s="166" t="str">
        <x:v>Sensitivity state</x:v>
      </x:c>
      <x:c r="N945" s="166" t="str">
        <x:v>Sensitivity state</x:v>
      </x:c>
      <x:c r="O945" s="166" t="str">
        <x:v>Sensitivity state</x:v>
      </x:c>
      <x:c r="P945" s="166" t="str">
        <x:v>NO</x:v>
      </x:c>
      <x:c r="Q945" s="166" t="str">
        <x:v>Screened; unsupported unless current price, probability, availability and contextual evidence jointly cleared the applicable gate.</x:v>
      </x:c>
    </x:row>
    <x:row r="946">
      <x:c r="A946" s="166" t="n">
        <x:v>943</x:v>
      </x:c>
      <x:c r="B946" s="166" t="str">
        <x:v>Buffalo Sabres at Toronto Maple Leafs</x:v>
      </x:c>
      <x:c r="C946" s="166" t="str">
        <x:v>NHL</x:v>
      </x:c>
      <x:c r="D946" s="166" t="str">
        <x:v>Total</x:v>
      </x:c>
      <x:c r="E946" s="166" t="str">
        <x:v>Side 2 sensitivity</x:v>
      </x:c>
      <x:c r="F946" s="166"/>
      <x:c r="G946" s="167"/>
      <x:c r="H946" s="167"/>
      <x:c r="I946" s="167"/>
      <x:c r="J946" s="166"/>
      <x:c r="K946" s="167" t="n">
        <x:v>1</x:v>
      </x:c>
      <x:c r="L946" s="166" t="str">
        <x:v>stronger</x:v>
      </x:c>
      <x:c r="M946" s="166" t="str">
        <x:v>Sensitivity state</x:v>
      </x:c>
      <x:c r="N946" s="166" t="str">
        <x:v>Sensitivity state</x:v>
      </x:c>
      <x:c r="O946" s="166" t="str">
        <x:v>Sensitivity state</x:v>
      </x:c>
      <x:c r="P946" s="166" t="str">
        <x:v>NO</x:v>
      </x:c>
      <x:c r="Q946" s="166" t="str">
        <x:v>Screened; unsupported unless current price, probability, availability and contextual evidence jointly cleared the applicable gate.</x:v>
      </x:c>
    </x:row>
    <x:row r="947">
      <x:c r="A947" s="166" t="n">
        <x:v>944</x:v>
      </x:c>
      <x:c r="B947" s="166" t="str">
        <x:v>New York Rangers at New Jersey Devils</x:v>
      </x:c>
      <x:c r="C947" s="166" t="str">
        <x:v>NHL</x:v>
      </x:c>
      <x:c r="D947" s="166" t="str">
        <x:v>Moneyline</x:v>
      </x:c>
      <x:c r="E947" s="166" t="str">
        <x:v>Side 1 sensitivity</x:v>
      </x:c>
      <x:c r="F947" s="166"/>
      <x:c r="G947" s="167"/>
      <x:c r="H947" s="167"/>
      <x:c r="I947" s="167"/>
      <x:c r="J947" s="166"/>
      <x:c r="K947" s="167" t="n">
        <x:v>2</x:v>
      </x:c>
      <x:c r="L947" s="166" t="str">
        <x:v>base</x:v>
      </x:c>
      <x:c r="M947" s="166" t="str">
        <x:v>Sensitivity state</x:v>
      </x:c>
      <x:c r="N947" s="166" t="str">
        <x:v>Sensitivity state</x:v>
      </x:c>
      <x:c r="O947" s="166" t="str">
        <x:v>Sensitivity state</x:v>
      </x:c>
      <x:c r="P947" s="166" t="str">
        <x:v>NO</x:v>
      </x:c>
      <x:c r="Q947" s="166" t="str">
        <x:v>Screened; unsupported unless current price, probability, availability and contextual evidence jointly cleared the applicable gate.</x:v>
      </x:c>
    </x:row>
    <x:row r="948">
      <x:c r="A948" s="166" t="n">
        <x:v>945</x:v>
      </x:c>
      <x:c r="B948" s="166" t="str">
        <x:v>New York Rangers at New Jersey Devils</x:v>
      </x:c>
      <x:c r="C948" s="166" t="str">
        <x:v>NHL</x:v>
      </x:c>
      <x:c r="D948" s="166" t="str">
        <x:v>Moneyline</x:v>
      </x:c>
      <x:c r="E948" s="166" t="str">
        <x:v>Side 2 sensitivity</x:v>
      </x:c>
      <x:c r="F948" s="166"/>
      <x:c r="G948" s="167"/>
      <x:c r="H948" s="167"/>
      <x:c r="I948" s="167"/>
      <x:c r="J948" s="166"/>
      <x:c r="K948" s="167" t="n">
        <x:v>3</x:v>
      </x:c>
      <x:c r="L948" s="166" t="str">
        <x:v>weaker</x:v>
      </x:c>
      <x:c r="M948" s="166" t="str">
        <x:v>Sensitivity state</x:v>
      </x:c>
      <x:c r="N948" s="166" t="str">
        <x:v>Sensitivity state</x:v>
      </x:c>
      <x:c r="O948" s="166" t="str">
        <x:v>Sensitivity state</x:v>
      </x:c>
      <x:c r="P948" s="166" t="str">
        <x:v>NO</x:v>
      </x:c>
      <x:c r="Q948" s="166" t="str">
        <x:v>Screened; unsupported unless current price, probability, availability and contextual evidence jointly cleared the applicable gate.</x:v>
      </x:c>
    </x:row>
    <x:row r="949">
      <x:c r="A949" s="166" t="n">
        <x:v>946</x:v>
      </x:c>
      <x:c r="B949" s="166" t="str">
        <x:v>New York Rangers at New Jersey Devils</x:v>
      </x:c>
      <x:c r="C949" s="166" t="str">
        <x:v>NHL</x:v>
      </x:c>
      <x:c r="D949" s="166" t="str">
        <x:v>Spread / line</x:v>
      </x:c>
      <x:c r="E949" s="166" t="str">
        <x:v>Side 1 sensitivity</x:v>
      </x:c>
      <x:c r="F949" s="166"/>
      <x:c r="G949" s="167"/>
      <x:c r="H949" s="167"/>
      <x:c r="I949" s="167"/>
      <x:c r="J949" s="166"/>
      <x:c r="K949" s="167" t="n">
        <x:v>-3</x:v>
      </x:c>
      <x:c r="L949" s="166" t="str">
        <x:v>stronger</x:v>
      </x:c>
      <x:c r="M949" s="166" t="str">
        <x:v>Sensitivity state</x:v>
      </x:c>
      <x:c r="N949" s="166" t="str">
        <x:v>Sensitivity state</x:v>
      </x:c>
      <x:c r="O949" s="166" t="str">
        <x:v>Sensitivity state</x:v>
      </x:c>
      <x:c r="P949" s="166" t="str">
        <x:v>NO</x:v>
      </x:c>
      <x:c r="Q949" s="166" t="str">
        <x:v>Screened; unsupported unless current price, probability, availability and contextual evidence jointly cleared the applicable gate.</x:v>
      </x:c>
    </x:row>
    <x:row r="950">
      <x:c r="A950" s="166" t="n">
        <x:v>947</x:v>
      </x:c>
      <x:c r="B950" s="166" t="str">
        <x:v>New York Rangers at New Jersey Devils</x:v>
      </x:c>
      <x:c r="C950" s="166" t="str">
        <x:v>NHL</x:v>
      </x:c>
      <x:c r="D950" s="166" t="str">
        <x:v>Spread / line</x:v>
      </x:c>
      <x:c r="E950" s="166" t="str">
        <x:v>Side 2 sensitivity</x:v>
      </x:c>
      <x:c r="F950" s="166"/>
      <x:c r="G950" s="167"/>
      <x:c r="H950" s="167"/>
      <x:c r="I950" s="167"/>
      <x:c r="J950" s="166"/>
      <x:c r="K950" s="167" t="n">
        <x:v>-2</x:v>
      </x:c>
      <x:c r="L950" s="166" t="str">
        <x:v>base</x:v>
      </x:c>
      <x:c r="M950" s="166" t="str">
        <x:v>Sensitivity state</x:v>
      </x:c>
      <x:c r="N950" s="166" t="str">
        <x:v>Sensitivity state</x:v>
      </x:c>
      <x:c r="O950" s="166" t="str">
        <x:v>Sensitivity state</x:v>
      </x:c>
      <x:c r="P950" s="166" t="str">
        <x:v>NO</x:v>
      </x:c>
      <x:c r="Q950" s="166" t="str">
        <x:v>Screened; unsupported unless current price, probability, availability and contextual evidence jointly cleared the applicable gate.</x:v>
      </x:c>
    </x:row>
    <x:row r="951">
      <x:c r="A951" s="166" t="n">
        <x:v>948</x:v>
      </x:c>
      <x:c r="B951" s="166" t="str">
        <x:v>New York Rangers at New Jersey Devils</x:v>
      </x:c>
      <x:c r="C951" s="166" t="str">
        <x:v>NHL</x:v>
      </x:c>
      <x:c r="D951" s="166" t="str">
        <x:v>Total</x:v>
      </x:c>
      <x:c r="E951" s="166" t="str">
        <x:v>Side 1 sensitivity</x:v>
      </x:c>
      <x:c r="F951" s="166"/>
      <x:c r="G951" s="167"/>
      <x:c r="H951" s="167"/>
      <x:c r="I951" s="167"/>
      <x:c r="J951" s="166"/>
      <x:c r="K951" s="167" t="n">
        <x:v>-1</x:v>
      </x:c>
      <x:c r="L951" s="166" t="str">
        <x:v>weaker</x:v>
      </x:c>
      <x:c r="M951" s="166" t="str">
        <x:v>Sensitivity state</x:v>
      </x:c>
      <x:c r="N951" s="166" t="str">
        <x:v>Sensitivity state</x:v>
      </x:c>
      <x:c r="O951" s="166" t="str">
        <x:v>Sensitivity state</x:v>
      </x:c>
      <x:c r="P951" s="166" t="str">
        <x:v>NO</x:v>
      </x:c>
      <x:c r="Q951" s="166" t="str">
        <x:v>Screened; unsupported unless current price, probability, availability and contextual evidence jointly cleared the applicable gate.</x:v>
      </x:c>
    </x:row>
    <x:row r="952">
      <x:c r="A952" s="166" t="n">
        <x:v>949</x:v>
      </x:c>
      <x:c r="B952" s="166" t="str">
        <x:v>New York Rangers at New Jersey Devils</x:v>
      </x:c>
      <x:c r="C952" s="166" t="str">
        <x:v>NHL</x:v>
      </x:c>
      <x:c r="D952" s="166" t="str">
        <x:v>Total</x:v>
      </x:c>
      <x:c r="E952" s="166" t="str">
        <x:v>Side 2 sensitivity</x:v>
      </x:c>
      <x:c r="F952" s="166"/>
      <x:c r="G952" s="167"/>
      <x:c r="H952" s="167"/>
      <x:c r="I952" s="167"/>
      <x:c r="J952" s="166"/>
      <x:c r="K952" s="167" t="n">
        <x:v>0</x:v>
      </x:c>
      <x:c r="L952" s="166" t="str">
        <x:v>stronger</x:v>
      </x:c>
      <x:c r="M952" s="166" t="str">
        <x:v>Sensitivity state</x:v>
      </x:c>
      <x:c r="N952" s="166" t="str">
        <x:v>Sensitivity state</x:v>
      </x:c>
      <x:c r="O952" s="166" t="str">
        <x:v>Sensitivity state</x:v>
      </x:c>
      <x:c r="P952" s="166" t="str">
        <x:v>NO</x:v>
      </x:c>
      <x:c r="Q952" s="166" t="str">
        <x:v>Screened; unsupported unless current price, probability, availability and contextual evidence jointly cleared the applicable gate.</x:v>
      </x:c>
    </x:row>
    <x:row r="953">
      <x:c r="A953" s="166" t="n">
        <x:v>950</x:v>
      </x:c>
      <x:c r="B953" s="166" t="str">
        <x:v>Ottawa Senators at New York Islanders</x:v>
      </x:c>
      <x:c r="C953" s="166" t="str">
        <x:v>NHL</x:v>
      </x:c>
      <x:c r="D953" s="166" t="str">
        <x:v>Moneyline</x:v>
      </x:c>
      <x:c r="E953" s="166" t="str">
        <x:v>Side 1 sensitivity</x:v>
      </x:c>
      <x:c r="F953" s="166"/>
      <x:c r="G953" s="167"/>
      <x:c r="H953" s="167"/>
      <x:c r="I953" s="167"/>
      <x:c r="J953" s="166"/>
      <x:c r="K953" s="167" t="n">
        <x:v>1</x:v>
      </x:c>
      <x:c r="L953" s="166" t="str">
        <x:v>base</x:v>
      </x:c>
      <x:c r="M953" s="166" t="str">
        <x:v>Sensitivity state</x:v>
      </x:c>
      <x:c r="N953" s="166" t="str">
        <x:v>Sensitivity state</x:v>
      </x:c>
      <x:c r="O953" s="166" t="str">
        <x:v>Sensitivity state</x:v>
      </x:c>
      <x:c r="P953" s="166" t="str">
        <x:v>NO</x:v>
      </x:c>
      <x:c r="Q953" s="166" t="str">
        <x:v>Screened; unsupported unless current price, probability, availability and contextual evidence jointly cleared the applicable gate.</x:v>
      </x:c>
    </x:row>
    <x:row r="954">
      <x:c r="A954" s="166" t="n">
        <x:v>951</x:v>
      </x:c>
      <x:c r="B954" s="166" t="str">
        <x:v>Ottawa Senators at New York Islanders</x:v>
      </x:c>
      <x:c r="C954" s="166" t="str">
        <x:v>NHL</x:v>
      </x:c>
      <x:c r="D954" s="166" t="str">
        <x:v>Moneyline</x:v>
      </x:c>
      <x:c r="E954" s="166" t="str">
        <x:v>Side 2 sensitivity</x:v>
      </x:c>
      <x:c r="F954" s="166"/>
      <x:c r="G954" s="167"/>
      <x:c r="H954" s="167"/>
      <x:c r="I954" s="167"/>
      <x:c r="J954" s="166"/>
      <x:c r="K954" s="167" t="n">
        <x:v>2</x:v>
      </x:c>
      <x:c r="L954" s="166" t="str">
        <x:v>weaker</x:v>
      </x:c>
      <x:c r="M954" s="166" t="str">
        <x:v>Sensitivity state</x:v>
      </x:c>
      <x:c r="N954" s="166" t="str">
        <x:v>Sensitivity state</x:v>
      </x:c>
      <x:c r="O954" s="166" t="str">
        <x:v>Sensitivity state</x:v>
      </x:c>
      <x:c r="P954" s="166" t="str">
        <x:v>NO</x:v>
      </x:c>
      <x:c r="Q954" s="166" t="str">
        <x:v>Screened; unsupported unless current price, probability, availability and contextual evidence jointly cleared the applicable gate.</x:v>
      </x:c>
    </x:row>
    <x:row r="955">
      <x:c r="A955" s="166" t="n">
        <x:v>952</x:v>
      </x:c>
      <x:c r="B955" s="166" t="str">
        <x:v>Ottawa Senators at New York Islanders</x:v>
      </x:c>
      <x:c r="C955" s="166" t="str">
        <x:v>NHL</x:v>
      </x:c>
      <x:c r="D955" s="166" t="str">
        <x:v>Spread / line</x:v>
      </x:c>
      <x:c r="E955" s="166" t="str">
        <x:v>Side 1 sensitivity</x:v>
      </x:c>
      <x:c r="F955" s="166"/>
      <x:c r="G955" s="167"/>
      <x:c r="H955" s="167"/>
      <x:c r="I955" s="167"/>
      <x:c r="J955" s="166"/>
      <x:c r="K955" s="167" t="n">
        <x:v>3</x:v>
      </x:c>
      <x:c r="L955" s="166" t="str">
        <x:v>stronger</x:v>
      </x:c>
      <x:c r="M955" s="166" t="str">
        <x:v>Sensitivity state</x:v>
      </x:c>
      <x:c r="N955" s="166" t="str">
        <x:v>Sensitivity state</x:v>
      </x:c>
      <x:c r="O955" s="166" t="str">
        <x:v>Sensitivity state</x:v>
      </x:c>
      <x:c r="P955" s="166" t="str">
        <x:v>NO</x:v>
      </x:c>
      <x:c r="Q955" s="166" t="str">
        <x:v>Screened; unsupported unless current price, probability, availability and contextual evidence jointly cleared the applicable gate.</x:v>
      </x:c>
    </x:row>
    <x:row r="956">
      <x:c r="A956" s="166" t="n">
        <x:v>953</x:v>
      </x:c>
      <x:c r="B956" s="166" t="str">
        <x:v>Ottawa Senators at New York Islanders</x:v>
      </x:c>
      <x:c r="C956" s="166" t="str">
        <x:v>NHL</x:v>
      </x:c>
      <x:c r="D956" s="166" t="str">
        <x:v>Spread / line</x:v>
      </x:c>
      <x:c r="E956" s="166" t="str">
        <x:v>Side 2 sensitivity</x:v>
      </x:c>
      <x:c r="F956" s="166"/>
      <x:c r="G956" s="167"/>
      <x:c r="H956" s="167"/>
      <x:c r="I956" s="167"/>
      <x:c r="J956" s="166"/>
      <x:c r="K956" s="167" t="n">
        <x:v>-3</x:v>
      </x:c>
      <x:c r="L956" s="166" t="str">
        <x:v>base</x:v>
      </x:c>
      <x:c r="M956" s="166" t="str">
        <x:v>Sensitivity state</x:v>
      </x:c>
      <x:c r="N956" s="166" t="str">
        <x:v>Sensitivity state</x:v>
      </x:c>
      <x:c r="O956" s="166" t="str">
        <x:v>Sensitivity state</x:v>
      </x:c>
      <x:c r="P956" s="166" t="str">
        <x:v>NO</x:v>
      </x:c>
      <x:c r="Q956" s="166" t="str">
        <x:v>Screened; unsupported unless current price, probability, availability and contextual evidence jointly cleared the applicable gate.</x:v>
      </x:c>
    </x:row>
    <x:row r="957">
      <x:c r="A957" s="166" t="n">
        <x:v>954</x:v>
      </x:c>
      <x:c r="B957" s="166" t="str">
        <x:v>Ottawa Senators at New York Islanders</x:v>
      </x:c>
      <x:c r="C957" s="166" t="str">
        <x:v>NHL</x:v>
      </x:c>
      <x:c r="D957" s="166" t="str">
        <x:v>Total</x:v>
      </x:c>
      <x:c r="E957" s="166" t="str">
        <x:v>Side 1 sensitivity</x:v>
      </x:c>
      <x:c r="F957" s="166"/>
      <x:c r="G957" s="167"/>
      <x:c r="H957" s="167"/>
      <x:c r="I957" s="167"/>
      <x:c r="J957" s="166"/>
      <x:c r="K957" s="167" t="n">
        <x:v>-2</x:v>
      </x:c>
      <x:c r="L957" s="166" t="str">
        <x:v>weaker</x:v>
      </x:c>
      <x:c r="M957" s="166" t="str">
        <x:v>Sensitivity state</x:v>
      </x:c>
      <x:c r="N957" s="166" t="str">
        <x:v>Sensitivity state</x:v>
      </x:c>
      <x:c r="O957" s="166" t="str">
        <x:v>Sensitivity state</x:v>
      </x:c>
      <x:c r="P957" s="166" t="str">
        <x:v>NO</x:v>
      </x:c>
      <x:c r="Q957" s="166" t="str">
        <x:v>Screened; unsupported unless current price, probability, availability and contextual evidence jointly cleared the applicable gate.</x:v>
      </x:c>
    </x:row>
    <x:row r="958">
      <x:c r="A958" s="166" t="n">
        <x:v>955</x:v>
      </x:c>
      <x:c r="B958" s="166" t="str">
        <x:v>Ottawa Senators at New York Islanders</x:v>
      </x:c>
      <x:c r="C958" s="166" t="str">
        <x:v>NHL</x:v>
      </x:c>
      <x:c r="D958" s="166" t="str">
        <x:v>Total</x:v>
      </x:c>
      <x:c r="E958" s="166" t="str">
        <x:v>Side 2 sensitivity</x:v>
      </x:c>
      <x:c r="F958" s="166"/>
      <x:c r="G958" s="167"/>
      <x:c r="H958" s="167"/>
      <x:c r="I958" s="167"/>
      <x:c r="J958" s="166"/>
      <x:c r="K958" s="167" t="n">
        <x:v>-1</x:v>
      </x:c>
      <x:c r="L958" s="166" t="str">
        <x:v>stronger</x:v>
      </x:c>
      <x:c r="M958" s="166" t="str">
        <x:v>Sensitivity state</x:v>
      </x:c>
      <x:c r="N958" s="166" t="str">
        <x:v>Sensitivity state</x:v>
      </x:c>
      <x:c r="O958" s="166" t="str">
        <x:v>Sensitivity state</x:v>
      </x:c>
      <x:c r="P958" s="166" t="str">
        <x:v>NO</x:v>
      </x:c>
      <x:c r="Q958" s="166" t="str">
        <x:v>Screened; unsupported unless current price, probability, availability and contextual evidence jointly cleared the applicable gate.</x:v>
      </x:c>
    </x:row>
    <x:row r="959">
      <x:c r="A959" s="166" t="n">
        <x:v>956</x:v>
      </x:c>
      <x:c r="B959" s="166" t="str">
        <x:v>Vancouver Canucks at Florida Panthers</x:v>
      </x:c>
      <x:c r="C959" s="166" t="str">
        <x:v>NHL</x:v>
      </x:c>
      <x:c r="D959" s="166" t="str">
        <x:v>Moneyline</x:v>
      </x:c>
      <x:c r="E959" s="166" t="str">
        <x:v>Side 1 sensitivity</x:v>
      </x:c>
      <x:c r="F959" s="166"/>
      <x:c r="G959" s="167"/>
      <x:c r="H959" s="167"/>
      <x:c r="I959" s="167"/>
      <x:c r="J959" s="166"/>
      <x:c r="K959" s="167" t="n">
        <x:v>0</x:v>
      </x:c>
      <x:c r="L959" s="166" t="str">
        <x:v>base</x:v>
      </x:c>
      <x:c r="M959" s="166" t="str">
        <x:v>Sensitivity state</x:v>
      </x:c>
      <x:c r="N959" s="166" t="str">
        <x:v>Sensitivity state</x:v>
      </x:c>
      <x:c r="O959" s="166" t="str">
        <x:v>Sensitivity state</x:v>
      </x:c>
      <x:c r="P959" s="166" t="str">
        <x:v>NO</x:v>
      </x:c>
      <x:c r="Q959" s="166" t="str">
        <x:v>Screened; unsupported unless current price, probability, availability and contextual evidence jointly cleared the applicable gate.</x:v>
      </x:c>
    </x:row>
    <x:row r="960">
      <x:c r="A960" s="166" t="n">
        <x:v>957</x:v>
      </x:c>
      <x:c r="B960" s="166" t="str">
        <x:v>Vancouver Canucks at Florida Panthers</x:v>
      </x:c>
      <x:c r="C960" s="166" t="str">
        <x:v>NHL</x:v>
      </x:c>
      <x:c r="D960" s="166" t="str">
        <x:v>Moneyline</x:v>
      </x:c>
      <x:c r="E960" s="166" t="str">
        <x:v>Side 2 sensitivity</x:v>
      </x:c>
      <x:c r="F960" s="166"/>
      <x:c r="G960" s="167"/>
      <x:c r="H960" s="167"/>
      <x:c r="I960" s="167"/>
      <x:c r="J960" s="166"/>
      <x:c r="K960" s="167" t="n">
        <x:v>1</x:v>
      </x:c>
      <x:c r="L960" s="166" t="str">
        <x:v>weaker</x:v>
      </x:c>
      <x:c r="M960" s="166" t="str">
        <x:v>Sensitivity state</x:v>
      </x:c>
      <x:c r="N960" s="166" t="str">
        <x:v>Sensitivity state</x:v>
      </x:c>
      <x:c r="O960" s="166" t="str">
        <x:v>Sensitivity state</x:v>
      </x:c>
      <x:c r="P960" s="166" t="str">
        <x:v>NO</x:v>
      </x:c>
      <x:c r="Q960" s="166" t="str">
        <x:v>Screened; unsupported unless current price, probability, availability and contextual evidence jointly cleared the applicable gate.</x:v>
      </x:c>
    </x:row>
    <x:row r="961">
      <x:c r="A961" s="166" t="n">
        <x:v>958</x:v>
      </x:c>
      <x:c r="B961" s="166" t="str">
        <x:v>Vancouver Canucks at Florida Panthers</x:v>
      </x:c>
      <x:c r="C961" s="166" t="str">
        <x:v>NHL</x:v>
      </x:c>
      <x:c r="D961" s="166" t="str">
        <x:v>Spread / line</x:v>
      </x:c>
      <x:c r="E961" s="166" t="str">
        <x:v>Side 1 sensitivity</x:v>
      </x:c>
      <x:c r="F961" s="166"/>
      <x:c r="G961" s="167"/>
      <x:c r="H961" s="167"/>
      <x:c r="I961" s="167"/>
      <x:c r="J961" s="166"/>
      <x:c r="K961" s="167" t="n">
        <x:v>2</x:v>
      </x:c>
      <x:c r="L961" s="166" t="str">
        <x:v>stronger</x:v>
      </x:c>
      <x:c r="M961" s="166" t="str">
        <x:v>Sensitivity state</x:v>
      </x:c>
      <x:c r="N961" s="166" t="str">
        <x:v>Sensitivity state</x:v>
      </x:c>
      <x:c r="O961" s="166" t="str">
        <x:v>Sensitivity state</x:v>
      </x:c>
      <x:c r="P961" s="166" t="str">
        <x:v>NO</x:v>
      </x:c>
      <x:c r="Q961" s="166" t="str">
        <x:v>Screened; unsupported unless current price, probability, availability and contextual evidence jointly cleared the applicable gate.</x:v>
      </x:c>
    </x:row>
    <x:row r="962">
      <x:c r="A962" s="166" t="n">
        <x:v>959</x:v>
      </x:c>
      <x:c r="B962" s="166" t="str">
        <x:v>Vancouver Canucks at Florida Panthers</x:v>
      </x:c>
      <x:c r="C962" s="166" t="str">
        <x:v>NHL</x:v>
      </x:c>
      <x:c r="D962" s="166" t="str">
        <x:v>Spread / line</x:v>
      </x:c>
      <x:c r="E962" s="166" t="str">
        <x:v>Side 2 sensitivity</x:v>
      </x:c>
      <x:c r="F962" s="166"/>
      <x:c r="G962" s="167"/>
      <x:c r="H962" s="167"/>
      <x:c r="I962" s="167"/>
      <x:c r="J962" s="166"/>
      <x:c r="K962" s="167" t="n">
        <x:v>3</x:v>
      </x:c>
      <x:c r="L962" s="166" t="str">
        <x:v>base</x:v>
      </x:c>
      <x:c r="M962" s="166" t="str">
        <x:v>Sensitivity state</x:v>
      </x:c>
      <x:c r="N962" s="166" t="str">
        <x:v>Sensitivity state</x:v>
      </x:c>
      <x:c r="O962" s="166" t="str">
        <x:v>Sensitivity state</x:v>
      </x:c>
      <x:c r="P962" s="166" t="str">
        <x:v>NO</x:v>
      </x:c>
      <x:c r="Q962" s="166" t="str">
        <x:v>Screened; unsupported unless current price, probability, availability and contextual evidence jointly cleared the applicable gate.</x:v>
      </x:c>
    </x:row>
    <x:row r="963">
      <x:c r="A963" s="166" t="n">
        <x:v>960</x:v>
      </x:c>
      <x:c r="B963" s="166" t="str">
        <x:v>Vancouver Canucks at Florida Panthers</x:v>
      </x:c>
      <x:c r="C963" s="166" t="str">
        <x:v>NHL</x:v>
      </x:c>
      <x:c r="D963" s="166" t="str">
        <x:v>Total</x:v>
      </x:c>
      <x:c r="E963" s="166" t="str">
        <x:v>Side 1 sensitivity</x:v>
      </x:c>
      <x:c r="F963" s="166"/>
      <x:c r="G963" s="167"/>
      <x:c r="H963" s="167"/>
      <x:c r="I963" s="167"/>
      <x:c r="J963" s="166"/>
      <x:c r="K963" s="167" t="n">
        <x:v>-3</x:v>
      </x:c>
      <x:c r="L963" s="166" t="str">
        <x:v>weaker</x:v>
      </x:c>
      <x:c r="M963" s="166" t="str">
        <x:v>Sensitivity state</x:v>
      </x:c>
      <x:c r="N963" s="166" t="str">
        <x:v>Sensitivity state</x:v>
      </x:c>
      <x:c r="O963" s="166" t="str">
        <x:v>Sensitivity state</x:v>
      </x:c>
      <x:c r="P963" s="166" t="str">
        <x:v>NO</x:v>
      </x:c>
      <x:c r="Q963" s="166" t="str">
        <x:v>Screened; unsupported unless current price, probability, availability and contextual evidence jointly cleared the applicable gate.</x:v>
      </x:c>
    </x:row>
    <x:row r="964">
      <x:c r="A964" s="166" t="n">
        <x:v>961</x:v>
      </x:c>
      <x:c r="B964" s="166" t="str">
        <x:v>Vancouver Canucks at Florida Panthers</x:v>
      </x:c>
      <x:c r="C964" s="166" t="str">
        <x:v>NHL</x:v>
      </x:c>
      <x:c r="D964" s="166" t="str">
        <x:v>Total</x:v>
      </x:c>
      <x:c r="E964" s="166" t="str">
        <x:v>Side 2 sensitivity</x:v>
      </x:c>
      <x:c r="F964" s="166"/>
      <x:c r="G964" s="167"/>
      <x:c r="H964" s="167"/>
      <x:c r="I964" s="167"/>
      <x:c r="J964" s="166"/>
      <x:c r="K964" s="167" t="n">
        <x:v>-2</x:v>
      </x:c>
      <x:c r="L964" s="166" t="str">
        <x:v>stronger</x:v>
      </x:c>
      <x:c r="M964" s="166" t="str">
        <x:v>Sensitivity state</x:v>
      </x:c>
      <x:c r="N964" s="166" t="str">
        <x:v>Sensitivity state</x:v>
      </x:c>
      <x:c r="O964" s="166" t="str">
        <x:v>Sensitivity state</x:v>
      </x:c>
      <x:c r="P964" s="166" t="str">
        <x:v>NO</x:v>
      </x:c>
      <x:c r="Q964" s="166" t="str">
        <x:v>Screened; unsupported unless current price, probability, availability and contextual evidence jointly cleared the applicable gate.</x:v>
      </x:c>
    </x:row>
    <x:row r="965">
      <x:c r="A965" s="166" t="n">
        <x:v>962</x:v>
      </x:c>
      <x:c r="B965" s="166" t="str">
        <x:v>Tampa Bay Lightning at Seattle Kraken</x:v>
      </x:c>
      <x:c r="C965" s="166" t="str">
        <x:v>NHL</x:v>
      </x:c>
      <x:c r="D965" s="166" t="str">
        <x:v>Moneyline</x:v>
      </x:c>
      <x:c r="E965" s="166" t="str">
        <x:v>Side 1 sensitivity</x:v>
      </x:c>
      <x:c r="F965" s="166"/>
      <x:c r="G965" s="167"/>
      <x:c r="H965" s="167"/>
      <x:c r="I965" s="167"/>
      <x:c r="J965" s="166"/>
      <x:c r="K965" s="167" t="n">
        <x:v>-1</x:v>
      </x:c>
      <x:c r="L965" s="166" t="str">
        <x:v>base</x:v>
      </x:c>
      <x:c r="M965" s="166" t="str">
        <x:v>Sensitivity state</x:v>
      </x:c>
      <x:c r="N965" s="166" t="str">
        <x:v>Sensitivity state</x:v>
      </x:c>
      <x:c r="O965" s="166" t="str">
        <x:v>Sensitivity state</x:v>
      </x:c>
      <x:c r="P965" s="166" t="str">
        <x:v>NO</x:v>
      </x:c>
      <x:c r="Q965" s="166" t="str">
        <x:v>Screened; unsupported unless current price, probability, availability and contextual evidence jointly cleared the applicable gate.</x:v>
      </x:c>
    </x:row>
    <x:row r="966">
      <x:c r="A966" s="166" t="n">
        <x:v>963</x:v>
      </x:c>
      <x:c r="B966" s="166" t="str">
        <x:v>Tampa Bay Lightning at Seattle Kraken</x:v>
      </x:c>
      <x:c r="C966" s="166" t="str">
        <x:v>NHL</x:v>
      </x:c>
      <x:c r="D966" s="166" t="str">
        <x:v>Moneyline</x:v>
      </x:c>
      <x:c r="E966" s="166" t="str">
        <x:v>Side 2 sensitivity</x:v>
      </x:c>
      <x:c r="F966" s="166"/>
      <x:c r="G966" s="167"/>
      <x:c r="H966" s="167"/>
      <x:c r="I966" s="167"/>
      <x:c r="J966" s="166"/>
      <x:c r="K966" s="167" t="n">
        <x:v>0</x:v>
      </x:c>
      <x:c r="L966" s="166" t="str">
        <x:v>weaker</x:v>
      </x:c>
      <x:c r="M966" s="166" t="str">
        <x:v>Sensitivity state</x:v>
      </x:c>
      <x:c r="N966" s="166" t="str">
        <x:v>Sensitivity state</x:v>
      </x:c>
      <x:c r="O966" s="166" t="str">
        <x:v>Sensitivity state</x:v>
      </x:c>
      <x:c r="P966" s="166" t="str">
        <x:v>NO</x:v>
      </x:c>
      <x:c r="Q966" s="166" t="str">
        <x:v>Screened; unsupported unless current price, probability, availability and contextual evidence jointly cleared the applicable gate.</x:v>
      </x:c>
    </x:row>
    <x:row r="967">
      <x:c r="A967" s="166" t="n">
        <x:v>964</x:v>
      </x:c>
      <x:c r="B967" s="166" t="str">
        <x:v>Tampa Bay Lightning at Seattle Kraken</x:v>
      </x:c>
      <x:c r="C967" s="166" t="str">
        <x:v>NHL</x:v>
      </x:c>
      <x:c r="D967" s="166" t="str">
        <x:v>Spread / line</x:v>
      </x:c>
      <x:c r="E967" s="166" t="str">
        <x:v>Side 1 sensitivity</x:v>
      </x:c>
      <x:c r="F967" s="166"/>
      <x:c r="G967" s="167"/>
      <x:c r="H967" s="167"/>
      <x:c r="I967" s="167"/>
      <x:c r="J967" s="166"/>
      <x:c r="K967" s="167" t="n">
        <x:v>1</x:v>
      </x:c>
      <x:c r="L967" s="166" t="str">
        <x:v>stronger</x:v>
      </x:c>
      <x:c r="M967" s="166" t="str">
        <x:v>Sensitivity state</x:v>
      </x:c>
      <x:c r="N967" s="166" t="str">
        <x:v>Sensitivity state</x:v>
      </x:c>
      <x:c r="O967" s="166" t="str">
        <x:v>Sensitivity state</x:v>
      </x:c>
      <x:c r="P967" s="166" t="str">
        <x:v>NO</x:v>
      </x:c>
      <x:c r="Q967" s="166" t="str">
        <x:v>Screened; unsupported unless current price, probability, availability and contextual evidence jointly cleared the applicable gate.</x:v>
      </x:c>
    </x:row>
    <x:row r="968">
      <x:c r="A968" s="166" t="n">
        <x:v>965</x:v>
      </x:c>
      <x:c r="B968" s="166" t="str">
        <x:v>Tampa Bay Lightning at Seattle Kraken</x:v>
      </x:c>
      <x:c r="C968" s="166" t="str">
        <x:v>NHL</x:v>
      </x:c>
      <x:c r="D968" s="166" t="str">
        <x:v>Spread / line</x:v>
      </x:c>
      <x:c r="E968" s="166" t="str">
        <x:v>Side 2 sensitivity</x:v>
      </x:c>
      <x:c r="F968" s="166"/>
      <x:c r="G968" s="167"/>
      <x:c r="H968" s="167"/>
      <x:c r="I968" s="167"/>
      <x:c r="J968" s="166"/>
      <x:c r="K968" s="167" t="n">
        <x:v>2</x:v>
      </x:c>
      <x:c r="L968" s="166" t="str">
        <x:v>base</x:v>
      </x:c>
      <x:c r="M968" s="166" t="str">
        <x:v>Sensitivity state</x:v>
      </x:c>
      <x:c r="N968" s="166" t="str">
        <x:v>Sensitivity state</x:v>
      </x:c>
      <x:c r="O968" s="166" t="str">
        <x:v>Sensitivity state</x:v>
      </x:c>
      <x:c r="P968" s="166" t="str">
        <x:v>NO</x:v>
      </x:c>
      <x:c r="Q968" s="166" t="str">
        <x:v>Screened; unsupported unless current price, probability, availability and contextual evidence jointly cleared the applicable gate.</x:v>
      </x:c>
    </x:row>
    <x:row r="969">
      <x:c r="A969" s="166" t="n">
        <x:v>966</x:v>
      </x:c>
      <x:c r="B969" s="166" t="str">
        <x:v>Tampa Bay Lightning at Seattle Kraken</x:v>
      </x:c>
      <x:c r="C969" s="166" t="str">
        <x:v>NHL</x:v>
      </x:c>
      <x:c r="D969" s="166" t="str">
        <x:v>Total</x:v>
      </x:c>
      <x:c r="E969" s="166" t="str">
        <x:v>Side 1 sensitivity</x:v>
      </x:c>
      <x:c r="F969" s="166"/>
      <x:c r="G969" s="167"/>
      <x:c r="H969" s="167"/>
      <x:c r="I969" s="167"/>
      <x:c r="J969" s="166"/>
      <x:c r="K969" s="167" t="n">
        <x:v>3</x:v>
      </x:c>
      <x:c r="L969" s="166" t="str">
        <x:v>weaker</x:v>
      </x:c>
      <x:c r="M969" s="166" t="str">
        <x:v>Sensitivity state</x:v>
      </x:c>
      <x:c r="N969" s="166" t="str">
        <x:v>Sensitivity state</x:v>
      </x:c>
      <x:c r="O969" s="166" t="str">
        <x:v>Sensitivity state</x:v>
      </x:c>
      <x:c r="P969" s="166" t="str">
        <x:v>NO</x:v>
      </x:c>
      <x:c r="Q969" s="166" t="str">
        <x:v>Screened; unsupported unless current price, probability, availability and contextual evidence jointly cleared the applicable gate.</x:v>
      </x:c>
    </x:row>
    <x:row r="970">
      <x:c r="A970" s="166" t="n">
        <x:v>967</x:v>
      </x:c>
      <x:c r="B970" s="166" t="str">
        <x:v>Tampa Bay Lightning at Seattle Kraken</x:v>
      </x:c>
      <x:c r="C970" s="166" t="str">
        <x:v>NHL</x:v>
      </x:c>
      <x:c r="D970" s="166" t="str">
        <x:v>Total</x:v>
      </x:c>
      <x:c r="E970" s="166" t="str">
        <x:v>Side 2 sensitivity</x:v>
      </x:c>
      <x:c r="F970" s="166"/>
      <x:c r="G970" s="167"/>
      <x:c r="H970" s="167"/>
      <x:c r="I970" s="167"/>
      <x:c r="J970" s="166"/>
      <x:c r="K970" s="167" t="n">
        <x:v>-3</x:v>
      </x:c>
      <x:c r="L970" s="166" t="str">
        <x:v>stronger</x:v>
      </x:c>
      <x:c r="M970" s="166" t="str">
        <x:v>Sensitivity state</x:v>
      </x:c>
      <x:c r="N970" s="166" t="str">
        <x:v>Sensitivity state</x:v>
      </x:c>
      <x:c r="O970" s="166" t="str">
        <x:v>Sensitivity state</x:v>
      </x:c>
      <x:c r="P970" s="166" t="str">
        <x:v>NO</x:v>
      </x:c>
      <x:c r="Q970" s="166" t="str">
        <x:v>Screened; unsupported unless current price, probability, availability and contextual evidence jointly cleared the applicable gate.</x:v>
      </x:c>
    </x:row>
    <x:row r="971">
      <x:c r="A971" s="166" t="n">
        <x:v>968</x:v>
      </x:c>
      <x:c r="B971" s="166" t="str">
        <x:v>Detroit Red Wings at Philadelphia Flyers</x:v>
      </x:c>
      <x:c r="C971" s="166" t="str">
        <x:v>NHL</x:v>
      </x:c>
      <x:c r="D971" s="166" t="str">
        <x:v>Moneyline</x:v>
      </x:c>
      <x:c r="E971" s="166" t="str">
        <x:v>Side 1 sensitivity</x:v>
      </x:c>
      <x:c r="F971" s="166"/>
      <x:c r="G971" s="167"/>
      <x:c r="H971" s="167"/>
      <x:c r="I971" s="167"/>
      <x:c r="J971" s="166"/>
      <x:c r="K971" s="167" t="n">
        <x:v>-2</x:v>
      </x:c>
      <x:c r="L971" s="166" t="str">
        <x:v>base</x:v>
      </x:c>
      <x:c r="M971" s="166" t="str">
        <x:v>Sensitivity state</x:v>
      </x:c>
      <x:c r="N971" s="166" t="str">
        <x:v>Sensitivity state</x:v>
      </x:c>
      <x:c r="O971" s="166" t="str">
        <x:v>Sensitivity state</x:v>
      </x:c>
      <x:c r="P971" s="166" t="str">
        <x:v>NO</x:v>
      </x:c>
      <x:c r="Q971" s="166" t="str">
        <x:v>Screened; unsupported unless current price, probability, availability and contextual evidence jointly cleared the applicable gate.</x:v>
      </x:c>
    </x:row>
    <x:row r="972">
      <x:c r="A972" s="166" t="n">
        <x:v>969</x:v>
      </x:c>
      <x:c r="B972" s="166" t="str">
        <x:v>Detroit Red Wings at Philadelphia Flyers</x:v>
      </x:c>
      <x:c r="C972" s="166" t="str">
        <x:v>NHL</x:v>
      </x:c>
      <x:c r="D972" s="166" t="str">
        <x:v>Moneyline</x:v>
      </x:c>
      <x:c r="E972" s="166" t="str">
        <x:v>Side 2 sensitivity</x:v>
      </x:c>
      <x:c r="F972" s="166"/>
      <x:c r="G972" s="167"/>
      <x:c r="H972" s="167"/>
      <x:c r="I972" s="167"/>
      <x:c r="J972" s="166"/>
      <x:c r="K972" s="167" t="n">
        <x:v>-1</x:v>
      </x:c>
      <x:c r="L972" s="166" t="str">
        <x:v>weaker</x:v>
      </x:c>
      <x:c r="M972" s="166" t="str">
        <x:v>Sensitivity state</x:v>
      </x:c>
      <x:c r="N972" s="166" t="str">
        <x:v>Sensitivity state</x:v>
      </x:c>
      <x:c r="O972" s="166" t="str">
        <x:v>Sensitivity state</x:v>
      </x:c>
      <x:c r="P972" s="166" t="str">
        <x:v>NO</x:v>
      </x:c>
      <x:c r="Q972" s="166" t="str">
        <x:v>Screened; unsupported unless current price, probability, availability and contextual evidence jointly cleared the applicable gate.</x:v>
      </x:c>
    </x:row>
    <x:row r="973">
      <x:c r="A973" s="166" t="n">
        <x:v>970</x:v>
      </x:c>
      <x:c r="B973" s="166" t="str">
        <x:v>Detroit Red Wings at Philadelphia Flyers</x:v>
      </x:c>
      <x:c r="C973" s="166" t="str">
        <x:v>NHL</x:v>
      </x:c>
      <x:c r="D973" s="166" t="str">
        <x:v>Spread / line</x:v>
      </x:c>
      <x:c r="E973" s="166" t="str">
        <x:v>Side 1 sensitivity</x:v>
      </x:c>
      <x:c r="F973" s="166"/>
      <x:c r="G973" s="167"/>
      <x:c r="H973" s="167"/>
      <x:c r="I973" s="167"/>
      <x:c r="J973" s="166"/>
      <x:c r="K973" s="167" t="n">
        <x:v>0</x:v>
      </x:c>
      <x:c r="L973" s="166" t="str">
        <x:v>stronger</x:v>
      </x:c>
      <x:c r="M973" s="166" t="str">
        <x:v>Sensitivity state</x:v>
      </x:c>
      <x:c r="N973" s="166" t="str">
        <x:v>Sensitivity state</x:v>
      </x:c>
      <x:c r="O973" s="166" t="str">
        <x:v>Sensitivity state</x:v>
      </x:c>
      <x:c r="P973" s="166" t="str">
        <x:v>NO</x:v>
      </x:c>
      <x:c r="Q973" s="166" t="str">
        <x:v>Screened; unsupported unless current price, probability, availability and contextual evidence jointly cleared the applicable gate.</x:v>
      </x:c>
    </x:row>
    <x:row r="974">
      <x:c r="A974" s="166" t="n">
        <x:v>971</x:v>
      </x:c>
      <x:c r="B974" s="166" t="str">
        <x:v>Detroit Red Wings at Philadelphia Flyers</x:v>
      </x:c>
      <x:c r="C974" s="166" t="str">
        <x:v>NHL</x:v>
      </x:c>
      <x:c r="D974" s="166" t="str">
        <x:v>Spread / line</x:v>
      </x:c>
      <x:c r="E974" s="166" t="str">
        <x:v>Side 2 sensitivity</x:v>
      </x:c>
      <x:c r="F974" s="166"/>
      <x:c r="G974" s="167"/>
      <x:c r="H974" s="167"/>
      <x:c r="I974" s="167"/>
      <x:c r="J974" s="166"/>
      <x:c r="K974" s="167" t="n">
        <x:v>1</x:v>
      </x:c>
      <x:c r="L974" s="166" t="str">
        <x:v>base</x:v>
      </x:c>
      <x:c r="M974" s="166" t="str">
        <x:v>Sensitivity state</x:v>
      </x:c>
      <x:c r="N974" s="166" t="str">
        <x:v>Sensitivity state</x:v>
      </x:c>
      <x:c r="O974" s="166" t="str">
        <x:v>Sensitivity state</x:v>
      </x:c>
      <x:c r="P974" s="166" t="str">
        <x:v>NO</x:v>
      </x:c>
      <x:c r="Q974" s="166" t="str">
        <x:v>Screened; unsupported unless current price, probability, availability and contextual evidence jointly cleared the applicable gate.</x:v>
      </x:c>
    </x:row>
    <x:row r="975">
      <x:c r="A975" s="166" t="n">
        <x:v>972</x:v>
      </x:c>
      <x:c r="B975" s="166" t="str">
        <x:v>Detroit Red Wings at Philadelphia Flyers</x:v>
      </x:c>
      <x:c r="C975" s="166" t="str">
        <x:v>NHL</x:v>
      </x:c>
      <x:c r="D975" s="166" t="str">
        <x:v>Total</x:v>
      </x:c>
      <x:c r="E975" s="166" t="str">
        <x:v>Side 1 sensitivity</x:v>
      </x:c>
      <x:c r="F975" s="166"/>
      <x:c r="G975" s="167"/>
      <x:c r="H975" s="167"/>
      <x:c r="I975" s="167"/>
      <x:c r="J975" s="166"/>
      <x:c r="K975" s="167" t="n">
        <x:v>2</x:v>
      </x:c>
      <x:c r="L975" s="166" t="str">
        <x:v>weaker</x:v>
      </x:c>
      <x:c r="M975" s="166" t="str">
        <x:v>Sensitivity state</x:v>
      </x:c>
      <x:c r="N975" s="166" t="str">
        <x:v>Sensitivity state</x:v>
      </x:c>
      <x:c r="O975" s="166" t="str">
        <x:v>Sensitivity state</x:v>
      </x:c>
      <x:c r="P975" s="166" t="str">
        <x:v>NO</x:v>
      </x:c>
      <x:c r="Q975" s="166" t="str">
        <x:v>Screened; unsupported unless current price, probability, availability and contextual evidence jointly cleared the applicable gate.</x:v>
      </x:c>
    </x:row>
    <x:row r="976">
      <x:c r="A976" s="166" t="n">
        <x:v>973</x:v>
      </x:c>
      <x:c r="B976" s="166" t="str">
        <x:v>Detroit Red Wings at Philadelphia Flyers</x:v>
      </x:c>
      <x:c r="C976" s="166" t="str">
        <x:v>NHL</x:v>
      </x:c>
      <x:c r="D976" s="166" t="str">
        <x:v>Total</x:v>
      </x:c>
      <x:c r="E976" s="166" t="str">
        <x:v>Side 2 sensitivity</x:v>
      </x:c>
      <x:c r="F976" s="166"/>
      <x:c r="G976" s="167"/>
      <x:c r="H976" s="167"/>
      <x:c r="I976" s="167"/>
      <x:c r="J976" s="166"/>
      <x:c r="K976" s="167" t="n">
        <x:v>3</x:v>
      </x:c>
      <x:c r="L976" s="166" t="str">
        <x:v>stronger</x:v>
      </x:c>
      <x:c r="M976" s="166" t="str">
        <x:v>Sensitivity state</x:v>
      </x:c>
      <x:c r="N976" s="166" t="str">
        <x:v>Sensitivity state</x:v>
      </x:c>
      <x:c r="O976" s="166" t="str">
        <x:v>Sensitivity state</x:v>
      </x:c>
      <x:c r="P976" s="166" t="str">
        <x:v>NO</x:v>
      </x:c>
      <x:c r="Q976" s="166" t="str">
        <x:v>Screened; unsupported unless current price, probability, availability and contextual evidence jointly cleared the applicable gate.</x:v>
      </x:c>
    </x:row>
    <x:row r="977">
      <x:c r="A977" s="166" t="n">
        <x:v>974</x:v>
      </x:c>
      <x:c r="B977" s="166" t="str">
        <x:v>Milwaukee Brewers at Los Angeles Dodgers</x:v>
      </x:c>
      <x:c r="C977" s="166" t="str">
        <x:v>MLB</x:v>
      </x:c>
      <x:c r="D977" s="166" t="str">
        <x:v>Moneyline</x:v>
      </x:c>
      <x:c r="E977" s="166" t="str">
        <x:v>Side 1 sensitivity</x:v>
      </x:c>
      <x:c r="F977" s="166"/>
      <x:c r="G977" s="167"/>
      <x:c r="H977" s="167"/>
      <x:c r="I977" s="167"/>
      <x:c r="J977" s="166"/>
      <x:c r="K977" s="167" t="n">
        <x:v>-3</x:v>
      </x:c>
      <x:c r="L977" s="166" t="str">
        <x:v>base</x:v>
      </x:c>
      <x:c r="M977" s="166" t="str">
        <x:v>Sensitivity state</x:v>
      </x:c>
      <x:c r="N977" s="166" t="str">
        <x:v>Sensitivity state</x:v>
      </x:c>
      <x:c r="O977" s="166" t="str">
        <x:v>Sensitivity state</x:v>
      </x:c>
      <x:c r="P977" s="166" t="str">
        <x:v>NO</x:v>
      </x:c>
      <x:c r="Q977" s="166" t="str">
        <x:v>Screened; unsupported unless current price, probability, availability and contextual evidence jointly cleared the applicable gate.</x:v>
      </x:c>
    </x:row>
    <x:row r="978">
      <x:c r="A978" s="166" t="n">
        <x:v>975</x:v>
      </x:c>
      <x:c r="B978" s="166" t="str">
        <x:v>Milwaukee Brewers at Los Angeles Dodgers</x:v>
      </x:c>
      <x:c r="C978" s="166" t="str">
        <x:v>MLB</x:v>
      </x:c>
      <x:c r="D978" s="166" t="str">
        <x:v>Moneyline</x:v>
      </x:c>
      <x:c r="E978" s="166" t="str">
        <x:v>Side 2 sensitivity</x:v>
      </x:c>
      <x:c r="F978" s="166"/>
      <x:c r="G978" s="167"/>
      <x:c r="H978" s="167"/>
      <x:c r="I978" s="167"/>
      <x:c r="J978" s="166"/>
      <x:c r="K978" s="167" t="n">
        <x:v>-2</x:v>
      </x:c>
      <x:c r="L978" s="166" t="str">
        <x:v>weaker</x:v>
      </x:c>
      <x:c r="M978" s="166" t="str">
        <x:v>Sensitivity state</x:v>
      </x:c>
      <x:c r="N978" s="166" t="str">
        <x:v>Sensitivity state</x:v>
      </x:c>
      <x:c r="O978" s="166" t="str">
        <x:v>Sensitivity state</x:v>
      </x:c>
      <x:c r="P978" s="166" t="str">
        <x:v>NO</x:v>
      </x:c>
      <x:c r="Q978" s="166" t="str">
        <x:v>Screened; unsupported unless current price, probability, availability and contextual evidence jointly cleared the applicable gate.</x:v>
      </x:c>
    </x:row>
    <x:row r="979">
      <x:c r="A979" s="166" t="n">
        <x:v>976</x:v>
      </x:c>
      <x:c r="B979" s="166" t="str">
        <x:v>Milwaukee Brewers at Los Angeles Dodgers</x:v>
      </x:c>
      <x:c r="C979" s="166" t="str">
        <x:v>MLB</x:v>
      </x:c>
      <x:c r="D979" s="166" t="str">
        <x:v>Spread / line</x:v>
      </x:c>
      <x:c r="E979" s="166" t="str">
        <x:v>Side 1 sensitivity</x:v>
      </x:c>
      <x:c r="F979" s="166"/>
      <x:c r="G979" s="167"/>
      <x:c r="H979" s="167"/>
      <x:c r="I979" s="167"/>
      <x:c r="J979" s="166"/>
      <x:c r="K979" s="167" t="n">
        <x:v>-1</x:v>
      </x:c>
      <x:c r="L979" s="166" t="str">
        <x:v>stronger</x:v>
      </x:c>
      <x:c r="M979" s="166" t="str">
        <x:v>Sensitivity state</x:v>
      </x:c>
      <x:c r="N979" s="166" t="str">
        <x:v>Sensitivity state</x:v>
      </x:c>
      <x:c r="O979" s="166" t="str">
        <x:v>Sensitivity state</x:v>
      </x:c>
      <x:c r="P979" s="166" t="str">
        <x:v>NO</x:v>
      </x:c>
      <x:c r="Q979" s="166" t="str">
        <x:v>Screened; unsupported unless current price, probability, availability and contextual evidence jointly cleared the applicable gate.</x:v>
      </x:c>
    </x:row>
    <x:row r="980">
      <x:c r="A980" s="166" t="n">
        <x:v>977</x:v>
      </x:c>
      <x:c r="B980" s="166" t="str">
        <x:v>Milwaukee Brewers at Los Angeles Dodgers</x:v>
      </x:c>
      <x:c r="C980" s="166" t="str">
        <x:v>MLB</x:v>
      </x:c>
      <x:c r="D980" s="166" t="str">
        <x:v>Spread / line</x:v>
      </x:c>
      <x:c r="E980" s="166" t="str">
        <x:v>Side 2 sensitivity</x:v>
      </x:c>
      <x:c r="F980" s="166"/>
      <x:c r="G980" s="167"/>
      <x:c r="H980" s="167"/>
      <x:c r="I980" s="167"/>
      <x:c r="J980" s="166"/>
      <x:c r="K980" s="167" t="n">
        <x:v>0</x:v>
      </x:c>
      <x:c r="L980" s="166" t="str">
        <x:v>base</x:v>
      </x:c>
      <x:c r="M980" s="166" t="str">
        <x:v>Sensitivity state</x:v>
      </x:c>
      <x:c r="N980" s="166" t="str">
        <x:v>Sensitivity state</x:v>
      </x:c>
      <x:c r="O980" s="166" t="str">
        <x:v>Sensitivity state</x:v>
      </x:c>
      <x:c r="P980" s="166" t="str">
        <x:v>NO</x:v>
      </x:c>
      <x:c r="Q980" s="166" t="str">
        <x:v>Screened; unsupported unless current price, probability, availability and contextual evidence jointly cleared the applicable gate.</x:v>
      </x:c>
    </x:row>
    <x:row r="981">
      <x:c r="A981" s="166" t="n">
        <x:v>978</x:v>
      </x:c>
      <x:c r="B981" s="166" t="str">
        <x:v>Milwaukee Brewers at Los Angeles Dodgers</x:v>
      </x:c>
      <x:c r="C981" s="166" t="str">
        <x:v>MLB</x:v>
      </x:c>
      <x:c r="D981" s="166" t="str">
        <x:v>Total</x:v>
      </x:c>
      <x:c r="E981" s="166" t="str">
        <x:v>Side 1 sensitivity</x:v>
      </x:c>
      <x:c r="F981" s="166"/>
      <x:c r="G981" s="167"/>
      <x:c r="H981" s="167"/>
      <x:c r="I981" s="167"/>
      <x:c r="J981" s="166"/>
      <x:c r="K981" s="167" t="n">
        <x:v>1</x:v>
      </x:c>
      <x:c r="L981" s="166" t="str">
        <x:v>weaker</x:v>
      </x:c>
      <x:c r="M981" s="166" t="str">
        <x:v>Sensitivity state</x:v>
      </x:c>
      <x:c r="N981" s="166" t="str">
        <x:v>Sensitivity state</x:v>
      </x:c>
      <x:c r="O981" s="166" t="str">
        <x:v>Sensitivity state</x:v>
      </x:c>
      <x:c r="P981" s="166" t="str">
        <x:v>NO</x:v>
      </x:c>
      <x:c r="Q981" s="166" t="str">
        <x:v>Screened; unsupported unless current price, probability, availability and contextual evidence jointly cleared the applicable gate.</x:v>
      </x:c>
    </x:row>
    <x:row r="982">
      <x:c r="A982" s="166" t="n">
        <x:v>979</x:v>
      </x:c>
      <x:c r="B982" s="166" t="str">
        <x:v>Milwaukee Brewers at Los Angeles Dodgers</x:v>
      </x:c>
      <x:c r="C982" s="166" t="str">
        <x:v>MLB</x:v>
      </x:c>
      <x:c r="D982" s="166" t="str">
        <x:v>Total</x:v>
      </x:c>
      <x:c r="E982" s="166" t="str">
        <x:v>Side 2 sensitivity</x:v>
      </x:c>
      <x:c r="F982" s="166"/>
      <x:c r="G982" s="167"/>
      <x:c r="H982" s="167"/>
      <x:c r="I982" s="167"/>
      <x:c r="J982" s="166"/>
      <x:c r="K982" s="167" t="n">
        <x:v>2</x:v>
      </x:c>
      <x:c r="L982" s="166" t="str">
        <x:v>stronger</x:v>
      </x:c>
      <x:c r="M982" s="166" t="str">
        <x:v>Sensitivity state</x:v>
      </x:c>
      <x:c r="N982" s="166" t="str">
        <x:v>Sensitivity state</x:v>
      </x:c>
      <x:c r="O982" s="166" t="str">
        <x:v>Sensitivity state</x:v>
      </x:c>
      <x:c r="P982" s="166" t="str">
        <x:v>NO</x:v>
      </x:c>
      <x:c r="Q982" s="166" t="str">
        <x:v>Screened; unsupported unless current price, probability, availability and contextual evidence jointly cleared the applicable gate.</x:v>
      </x:c>
    </x:row>
    <x:row r="983">
      <x:c r="A983" s="166" t="n">
        <x:v>980</x:v>
      </x:c>
      <x:c r="B983" s="166" t="str">
        <x:v>Chicago Blackhawks at Winnipeg Jets</x:v>
      </x:c>
      <x:c r="C983" s="166" t="str">
        <x:v>NHL</x:v>
      </x:c>
      <x:c r="D983" s="166" t="str">
        <x:v>Moneyline</x:v>
      </x:c>
      <x:c r="E983" s="166" t="str">
        <x:v>Side 1 sensitivity</x:v>
      </x:c>
      <x:c r="F983" s="166"/>
      <x:c r="G983" s="167"/>
      <x:c r="H983" s="167"/>
      <x:c r="I983" s="167"/>
      <x:c r="J983" s="166"/>
      <x:c r="K983" s="167" t="n">
        <x:v>3</x:v>
      </x:c>
      <x:c r="L983" s="166" t="str">
        <x:v>base</x:v>
      </x:c>
      <x:c r="M983" s="166" t="str">
        <x:v>Sensitivity state</x:v>
      </x:c>
      <x:c r="N983" s="166" t="str">
        <x:v>Sensitivity state</x:v>
      </x:c>
      <x:c r="O983" s="166" t="str">
        <x:v>Sensitivity state</x:v>
      </x:c>
      <x:c r="P983" s="166" t="str">
        <x:v>NO</x:v>
      </x:c>
      <x:c r="Q983" s="166" t="str">
        <x:v>Screened; unsupported unless current price, probability, availability and contextual evidence jointly cleared the applicable gate.</x:v>
      </x:c>
    </x:row>
    <x:row r="984">
      <x:c r="A984" s="166" t="n">
        <x:v>981</x:v>
      </x:c>
      <x:c r="B984" s="166" t="str">
        <x:v>Chicago Blackhawks at Winnipeg Jets</x:v>
      </x:c>
      <x:c r="C984" s="166" t="str">
        <x:v>NHL</x:v>
      </x:c>
      <x:c r="D984" s="166" t="str">
        <x:v>Moneyline</x:v>
      </x:c>
      <x:c r="E984" s="166" t="str">
        <x:v>Side 2 sensitivity</x:v>
      </x:c>
      <x:c r="F984" s="166"/>
      <x:c r="G984" s="167"/>
      <x:c r="H984" s="167"/>
      <x:c r="I984" s="167"/>
      <x:c r="J984" s="166"/>
      <x:c r="K984" s="167" t="n">
        <x:v>-3</x:v>
      </x:c>
      <x:c r="L984" s="166" t="str">
        <x:v>weaker</x:v>
      </x:c>
      <x:c r="M984" s="166" t="str">
        <x:v>Sensitivity state</x:v>
      </x:c>
      <x:c r="N984" s="166" t="str">
        <x:v>Sensitivity state</x:v>
      </x:c>
      <x:c r="O984" s="166" t="str">
        <x:v>Sensitivity state</x:v>
      </x:c>
      <x:c r="P984" s="166" t="str">
        <x:v>NO</x:v>
      </x:c>
      <x:c r="Q984" s="166" t="str">
        <x:v>Screened; unsupported unless current price, probability, availability and contextual evidence jointly cleared the applicable gate.</x:v>
      </x:c>
    </x:row>
    <x:row r="985">
      <x:c r="A985" s="166" t="n">
        <x:v>982</x:v>
      </x:c>
      <x:c r="B985" s="166" t="str">
        <x:v>Chicago Blackhawks at Winnipeg Jets</x:v>
      </x:c>
      <x:c r="C985" s="166" t="str">
        <x:v>NHL</x:v>
      </x:c>
      <x:c r="D985" s="166" t="str">
        <x:v>Spread / line</x:v>
      </x:c>
      <x:c r="E985" s="166" t="str">
        <x:v>Side 1 sensitivity</x:v>
      </x:c>
      <x:c r="F985" s="166"/>
      <x:c r="G985" s="167"/>
      <x:c r="H985" s="167"/>
      <x:c r="I985" s="167"/>
      <x:c r="J985" s="166"/>
      <x:c r="K985" s="167" t="n">
        <x:v>-2</x:v>
      </x:c>
      <x:c r="L985" s="166" t="str">
        <x:v>stronger</x:v>
      </x:c>
      <x:c r="M985" s="166" t="str">
        <x:v>Sensitivity state</x:v>
      </x:c>
      <x:c r="N985" s="166" t="str">
        <x:v>Sensitivity state</x:v>
      </x:c>
      <x:c r="O985" s="166" t="str">
        <x:v>Sensitivity state</x:v>
      </x:c>
      <x:c r="P985" s="166" t="str">
        <x:v>NO</x:v>
      </x:c>
      <x:c r="Q985" s="166" t="str">
        <x:v>Screened; unsupported unless current price, probability, availability and contextual evidence jointly cleared the applicable gate.</x:v>
      </x:c>
    </x:row>
    <x:row r="986">
      <x:c r="A986" s="166" t="n">
        <x:v>983</x:v>
      </x:c>
      <x:c r="B986" s="166" t="str">
        <x:v>Chicago Blackhawks at Winnipeg Jets</x:v>
      </x:c>
      <x:c r="C986" s="166" t="str">
        <x:v>NHL</x:v>
      </x:c>
      <x:c r="D986" s="166" t="str">
        <x:v>Spread / line</x:v>
      </x:c>
      <x:c r="E986" s="166" t="str">
        <x:v>Side 2 sensitivity</x:v>
      </x:c>
      <x:c r="F986" s="166"/>
      <x:c r="G986" s="167"/>
      <x:c r="H986" s="167"/>
      <x:c r="I986" s="167"/>
      <x:c r="J986" s="166"/>
      <x:c r="K986" s="167" t="n">
        <x:v>-1</x:v>
      </x:c>
      <x:c r="L986" s="166" t="str">
        <x:v>base</x:v>
      </x:c>
      <x:c r="M986" s="166" t="str">
        <x:v>Sensitivity state</x:v>
      </x:c>
      <x:c r="N986" s="166" t="str">
        <x:v>Sensitivity state</x:v>
      </x:c>
      <x:c r="O986" s="166" t="str">
        <x:v>Sensitivity state</x:v>
      </x:c>
      <x:c r="P986" s="166" t="str">
        <x:v>NO</x:v>
      </x:c>
      <x:c r="Q986" s="166" t="str">
        <x:v>Screened; unsupported unless current price, probability, availability and contextual evidence jointly cleared the applicable gate.</x:v>
      </x:c>
    </x:row>
    <x:row r="987">
      <x:c r="A987" s="166" t="n">
        <x:v>984</x:v>
      </x:c>
      <x:c r="B987" s="166" t="str">
        <x:v>Chicago Blackhawks at Winnipeg Jets</x:v>
      </x:c>
      <x:c r="C987" s="166" t="str">
        <x:v>NHL</x:v>
      </x:c>
      <x:c r="D987" s="166" t="str">
        <x:v>Total</x:v>
      </x:c>
      <x:c r="E987" s="166" t="str">
        <x:v>Side 1 sensitivity</x:v>
      </x:c>
      <x:c r="F987" s="166"/>
      <x:c r="G987" s="167"/>
      <x:c r="H987" s="167"/>
      <x:c r="I987" s="167"/>
      <x:c r="J987" s="166"/>
      <x:c r="K987" s="167" t="n">
        <x:v>0</x:v>
      </x:c>
      <x:c r="L987" s="166" t="str">
        <x:v>weaker</x:v>
      </x:c>
      <x:c r="M987" s="166" t="str">
        <x:v>Sensitivity state</x:v>
      </x:c>
      <x:c r="N987" s="166" t="str">
        <x:v>Sensitivity state</x:v>
      </x:c>
      <x:c r="O987" s="166" t="str">
        <x:v>Sensitivity state</x:v>
      </x:c>
      <x:c r="P987" s="166" t="str">
        <x:v>NO</x:v>
      </x:c>
      <x:c r="Q987" s="166" t="str">
        <x:v>Screened; unsupported unless current price, probability, availability and contextual evidence jointly cleared the applicable gate.</x:v>
      </x:c>
    </x:row>
    <x:row r="988">
      <x:c r="A988" s="166" t="n">
        <x:v>985</x:v>
      </x:c>
      <x:c r="B988" s="166" t="str">
        <x:v>Chicago Blackhawks at Winnipeg Jets</x:v>
      </x:c>
      <x:c r="C988" s="166" t="str">
        <x:v>NHL</x:v>
      </x:c>
      <x:c r="D988" s="166" t="str">
        <x:v>Total</x:v>
      </x:c>
      <x:c r="E988" s="166" t="str">
        <x:v>Side 2 sensitivity</x:v>
      </x:c>
      <x:c r="F988" s="166"/>
      <x:c r="G988" s="167"/>
      <x:c r="H988" s="167"/>
      <x:c r="I988" s="167"/>
      <x:c r="J988" s="166"/>
      <x:c r="K988" s="167" t="n">
        <x:v>1</x:v>
      </x:c>
      <x:c r="L988" s="166" t="str">
        <x:v>stronger</x:v>
      </x:c>
      <x:c r="M988" s="166" t="str">
        <x:v>Sensitivity state</x:v>
      </x:c>
      <x:c r="N988" s="166" t="str">
        <x:v>Sensitivity state</x:v>
      </x:c>
      <x:c r="O988" s="166" t="str">
        <x:v>Sensitivity state</x:v>
      </x:c>
      <x:c r="P988" s="166" t="str">
        <x:v>NO</x:v>
      </x:c>
      <x:c r="Q988" s="166" t="str">
        <x:v>Screened; unsupported unless current price, probability, availability and contextual evidence jointly cleared the applicable gate.</x:v>
      </x:c>
    </x:row>
    <x:row r="989">
      <x:c r="A989" s="166" t="n">
        <x:v>986</x:v>
      </x:c>
      <x:c r="B989" s="166" t="str">
        <x:v>Nashville Predators at San Jose Sharks</x:v>
      </x:c>
      <x:c r="C989" s="166" t="str">
        <x:v>NHL</x:v>
      </x:c>
      <x:c r="D989" s="166" t="str">
        <x:v>Moneyline</x:v>
      </x:c>
      <x:c r="E989" s="166" t="str">
        <x:v>Side 1 sensitivity</x:v>
      </x:c>
      <x:c r="F989" s="166"/>
      <x:c r="G989" s="167"/>
      <x:c r="H989" s="167"/>
      <x:c r="I989" s="167"/>
      <x:c r="J989" s="166"/>
      <x:c r="K989" s="167" t="n">
        <x:v>2</x:v>
      </x:c>
      <x:c r="L989" s="166" t="str">
        <x:v>base</x:v>
      </x:c>
      <x:c r="M989" s="166" t="str">
        <x:v>Sensitivity state</x:v>
      </x:c>
      <x:c r="N989" s="166" t="str">
        <x:v>Sensitivity state</x:v>
      </x:c>
      <x:c r="O989" s="166" t="str">
        <x:v>Sensitivity state</x:v>
      </x:c>
      <x:c r="P989" s="166" t="str">
        <x:v>NO</x:v>
      </x:c>
      <x:c r="Q989" s="166" t="str">
        <x:v>Screened; unsupported unless current price, probability, availability and contextual evidence jointly cleared the applicable gate.</x:v>
      </x:c>
    </x:row>
    <x:row r="990">
      <x:c r="A990" s="166" t="n">
        <x:v>987</x:v>
      </x:c>
      <x:c r="B990" s="166" t="str">
        <x:v>Nashville Predators at San Jose Sharks</x:v>
      </x:c>
      <x:c r="C990" s="166" t="str">
        <x:v>NHL</x:v>
      </x:c>
      <x:c r="D990" s="166" t="str">
        <x:v>Moneyline</x:v>
      </x:c>
      <x:c r="E990" s="166" t="str">
        <x:v>Side 2 sensitivity</x:v>
      </x:c>
      <x:c r="F990" s="166"/>
      <x:c r="G990" s="167"/>
      <x:c r="H990" s="167"/>
      <x:c r="I990" s="167"/>
      <x:c r="J990" s="166"/>
      <x:c r="K990" s="167" t="n">
        <x:v>3</x:v>
      </x:c>
      <x:c r="L990" s="166" t="str">
        <x:v>weaker</x:v>
      </x:c>
      <x:c r="M990" s="166" t="str">
        <x:v>Sensitivity state</x:v>
      </x:c>
      <x:c r="N990" s="166" t="str">
        <x:v>Sensitivity state</x:v>
      </x:c>
      <x:c r="O990" s="166" t="str">
        <x:v>Sensitivity state</x:v>
      </x:c>
      <x:c r="P990" s="166" t="str">
        <x:v>NO</x:v>
      </x:c>
      <x:c r="Q990" s="166" t="str">
        <x:v>Screened; unsupported unless current price, probability, availability and contextual evidence jointly cleared the applicable gate.</x:v>
      </x:c>
    </x:row>
    <x:row r="991">
      <x:c r="A991" s="166" t="n">
        <x:v>988</x:v>
      </x:c>
      <x:c r="B991" s="166" t="str">
        <x:v>Nashville Predators at San Jose Sharks</x:v>
      </x:c>
      <x:c r="C991" s="166" t="str">
        <x:v>NHL</x:v>
      </x:c>
      <x:c r="D991" s="166" t="str">
        <x:v>Spread / line</x:v>
      </x:c>
      <x:c r="E991" s="166" t="str">
        <x:v>Side 1 sensitivity</x:v>
      </x:c>
      <x:c r="F991" s="166"/>
      <x:c r="G991" s="167"/>
      <x:c r="H991" s="167"/>
      <x:c r="I991" s="167"/>
      <x:c r="J991" s="166"/>
      <x:c r="K991" s="167" t="n">
        <x:v>-3</x:v>
      </x:c>
      <x:c r="L991" s="166" t="str">
        <x:v>stronger</x:v>
      </x:c>
      <x:c r="M991" s="166" t="str">
        <x:v>Sensitivity state</x:v>
      </x:c>
      <x:c r="N991" s="166" t="str">
        <x:v>Sensitivity state</x:v>
      </x:c>
      <x:c r="O991" s="166" t="str">
        <x:v>Sensitivity state</x:v>
      </x:c>
      <x:c r="P991" s="166" t="str">
        <x:v>NO</x:v>
      </x:c>
      <x:c r="Q991" s="166" t="str">
        <x:v>Screened; unsupported unless current price, probability, availability and contextual evidence jointly cleared the applicable gate.</x:v>
      </x:c>
    </x:row>
    <x:row r="992">
      <x:c r="A992" s="166" t="n">
        <x:v>989</x:v>
      </x:c>
      <x:c r="B992" s="166" t="str">
        <x:v>Nashville Predators at San Jose Sharks</x:v>
      </x:c>
      <x:c r="C992" s="166" t="str">
        <x:v>NHL</x:v>
      </x:c>
      <x:c r="D992" s="166" t="str">
        <x:v>Spread / line</x:v>
      </x:c>
      <x:c r="E992" s="166" t="str">
        <x:v>Side 2 sensitivity</x:v>
      </x:c>
      <x:c r="F992" s="166"/>
      <x:c r="G992" s="167"/>
      <x:c r="H992" s="167"/>
      <x:c r="I992" s="167"/>
      <x:c r="J992" s="166"/>
      <x:c r="K992" s="167" t="n">
        <x:v>-2</x:v>
      </x:c>
      <x:c r="L992" s="166" t="str">
        <x:v>base</x:v>
      </x:c>
      <x:c r="M992" s="166" t="str">
        <x:v>Sensitivity state</x:v>
      </x:c>
      <x:c r="N992" s="166" t="str">
        <x:v>Sensitivity state</x:v>
      </x:c>
      <x:c r="O992" s="166" t="str">
        <x:v>Sensitivity state</x:v>
      </x:c>
      <x:c r="P992" s="166" t="str">
        <x:v>NO</x:v>
      </x:c>
      <x:c r="Q992" s="166" t="str">
        <x:v>Screened; unsupported unless current price, probability, availability and contextual evidence jointly cleared the applicable gate.</x:v>
      </x:c>
    </x:row>
    <x:row r="993">
      <x:c r="A993" s="166" t="n">
        <x:v>990</x:v>
      </x:c>
      <x:c r="B993" s="166" t="str">
        <x:v>Nashville Predators at San Jose Sharks</x:v>
      </x:c>
      <x:c r="C993" s="166" t="str">
        <x:v>NHL</x:v>
      </x:c>
      <x:c r="D993" s="166" t="str">
        <x:v>Total</x:v>
      </x:c>
      <x:c r="E993" s="166" t="str">
        <x:v>Side 1 sensitivity</x:v>
      </x:c>
      <x:c r="F993" s="166"/>
      <x:c r="G993" s="167"/>
      <x:c r="H993" s="167"/>
      <x:c r="I993" s="167"/>
      <x:c r="J993" s="166"/>
      <x:c r="K993" s="167" t="n">
        <x:v>-1</x:v>
      </x:c>
      <x:c r="L993" s="166" t="str">
        <x:v>weaker</x:v>
      </x:c>
      <x:c r="M993" s="166" t="str">
        <x:v>Sensitivity state</x:v>
      </x:c>
      <x:c r="N993" s="166" t="str">
        <x:v>Sensitivity state</x:v>
      </x:c>
      <x:c r="O993" s="166" t="str">
        <x:v>Sensitivity state</x:v>
      </x:c>
      <x:c r="P993" s="166" t="str">
        <x:v>NO</x:v>
      </x:c>
      <x:c r="Q993" s="166" t="str">
        <x:v>Screened; unsupported unless current price, probability, availability and contextual evidence jointly cleared the applicable gate.</x:v>
      </x:c>
    </x:row>
    <x:row r="994">
      <x:c r="A994" s="166" t="n">
        <x:v>991</x:v>
      </x:c>
      <x:c r="B994" s="166" t="str">
        <x:v>Nashville Predators at San Jose Sharks</x:v>
      </x:c>
      <x:c r="C994" s="166" t="str">
        <x:v>NHL</x:v>
      </x:c>
      <x:c r="D994" s="166" t="str">
        <x:v>Total</x:v>
      </x:c>
      <x:c r="E994" s="166" t="str">
        <x:v>Side 2 sensitivity</x:v>
      </x:c>
      <x:c r="F994" s="166"/>
      <x:c r="G994" s="167"/>
      <x:c r="H994" s="167"/>
      <x:c r="I994" s="167"/>
      <x:c r="J994" s="166"/>
      <x:c r="K994" s="167" t="n">
        <x:v>0</x:v>
      </x:c>
      <x:c r="L994" s="166" t="str">
        <x:v>stronger</x:v>
      </x:c>
      <x:c r="M994" s="166" t="str">
        <x:v>Sensitivity state</x:v>
      </x:c>
      <x:c r="N994" s="166" t="str">
        <x:v>Sensitivity state</x:v>
      </x:c>
      <x:c r="O994" s="166" t="str">
        <x:v>Sensitivity state</x:v>
      </x:c>
      <x:c r="P994" s="166" t="str">
        <x:v>NO</x:v>
      </x:c>
      <x:c r="Q994" s="166" t="str">
        <x:v>Screened; unsupported unless current price, probability, availability and contextual evidence jointly cleared the applicable gate.</x:v>
      </x:c>
    </x:row>
    <x:row r="995">
      <x:c r="A995" s="166" t="n">
        <x:v>992</x:v>
      </x:c>
      <x:c r="B995" s="166" t="str">
        <x:v>Minnesota Wild at St. Louis Blues</x:v>
      </x:c>
      <x:c r="C995" s="166" t="str">
        <x:v>NHL</x:v>
      </x:c>
      <x:c r="D995" s="166" t="str">
        <x:v>Moneyline</x:v>
      </x:c>
      <x:c r="E995" s="166" t="str">
        <x:v>Side 1 sensitivity</x:v>
      </x:c>
      <x:c r="F995" s="166"/>
      <x:c r="G995" s="167"/>
      <x:c r="H995" s="167"/>
      <x:c r="I995" s="167"/>
      <x:c r="J995" s="166"/>
      <x:c r="K995" s="167" t="n">
        <x:v>1</x:v>
      </x:c>
      <x:c r="L995" s="166" t="str">
        <x:v>base</x:v>
      </x:c>
      <x:c r="M995" s="166" t="str">
        <x:v>Sensitivity state</x:v>
      </x:c>
      <x:c r="N995" s="166" t="str">
        <x:v>Sensitivity state</x:v>
      </x:c>
      <x:c r="O995" s="166" t="str">
        <x:v>Sensitivity state</x:v>
      </x:c>
      <x:c r="P995" s="166" t="str">
        <x:v>NO</x:v>
      </x:c>
      <x:c r="Q995" s="166" t="str">
        <x:v>Screened; unsupported unless current price, probability, availability and contextual evidence jointly cleared the applicable gate.</x:v>
      </x:c>
    </x:row>
    <x:row r="996">
      <x:c r="A996" s="166" t="n">
        <x:v>993</x:v>
      </x:c>
      <x:c r="B996" s="166" t="str">
        <x:v>Minnesota Wild at St. Louis Blues</x:v>
      </x:c>
      <x:c r="C996" s="166" t="str">
        <x:v>NHL</x:v>
      </x:c>
      <x:c r="D996" s="166" t="str">
        <x:v>Moneyline</x:v>
      </x:c>
      <x:c r="E996" s="166" t="str">
        <x:v>Side 2 sensitivity</x:v>
      </x:c>
      <x:c r="F996" s="166"/>
      <x:c r="G996" s="167"/>
      <x:c r="H996" s="167"/>
      <x:c r="I996" s="167"/>
      <x:c r="J996" s="166"/>
      <x:c r="K996" s="167" t="n">
        <x:v>2</x:v>
      </x:c>
      <x:c r="L996" s="166" t="str">
        <x:v>weaker</x:v>
      </x:c>
      <x:c r="M996" s="166" t="str">
        <x:v>Sensitivity state</x:v>
      </x:c>
      <x:c r="N996" s="166" t="str">
        <x:v>Sensitivity state</x:v>
      </x:c>
      <x:c r="O996" s="166" t="str">
        <x:v>Sensitivity state</x:v>
      </x:c>
      <x:c r="P996" s="166" t="str">
        <x:v>NO</x:v>
      </x:c>
      <x:c r="Q996" s="166" t="str">
        <x:v>Screened; unsupported unless current price, probability, availability and contextual evidence jointly cleared the applicable gate.</x:v>
      </x:c>
    </x:row>
    <x:row r="997">
      <x:c r="A997" s="166" t="n">
        <x:v>994</x:v>
      </x:c>
      <x:c r="B997" s="166" t="str">
        <x:v>Minnesota Wild at St. Louis Blues</x:v>
      </x:c>
      <x:c r="C997" s="166" t="str">
        <x:v>NHL</x:v>
      </x:c>
      <x:c r="D997" s="166" t="str">
        <x:v>Spread / line</x:v>
      </x:c>
      <x:c r="E997" s="166" t="str">
        <x:v>Side 1 sensitivity</x:v>
      </x:c>
      <x:c r="F997" s="166"/>
      <x:c r="G997" s="167"/>
      <x:c r="H997" s="167"/>
      <x:c r="I997" s="167"/>
      <x:c r="J997" s="166"/>
      <x:c r="K997" s="167" t="n">
        <x:v>3</x:v>
      </x:c>
      <x:c r="L997" s="166" t="str">
        <x:v>stronger</x:v>
      </x:c>
      <x:c r="M997" s="166" t="str">
        <x:v>Sensitivity state</x:v>
      </x:c>
      <x:c r="N997" s="166" t="str">
        <x:v>Sensitivity state</x:v>
      </x:c>
      <x:c r="O997" s="166" t="str">
        <x:v>Sensitivity state</x:v>
      </x:c>
      <x:c r="P997" s="166" t="str">
        <x:v>NO</x:v>
      </x:c>
      <x:c r="Q997" s="166" t="str">
        <x:v>Screened; unsupported unless current price, probability, availability and contextual evidence jointly cleared the applicable gate.</x:v>
      </x:c>
    </x:row>
    <x:row r="998">
      <x:c r="A998" s="166" t="n">
        <x:v>995</x:v>
      </x:c>
      <x:c r="B998" s="166" t="str">
        <x:v>Minnesota Wild at St. Louis Blues</x:v>
      </x:c>
      <x:c r="C998" s="166" t="str">
        <x:v>NHL</x:v>
      </x:c>
      <x:c r="D998" s="166" t="str">
        <x:v>Spread / line</x:v>
      </x:c>
      <x:c r="E998" s="166" t="str">
        <x:v>Side 2 sensitivity</x:v>
      </x:c>
      <x:c r="F998" s="166"/>
      <x:c r="G998" s="167"/>
      <x:c r="H998" s="167"/>
      <x:c r="I998" s="167"/>
      <x:c r="J998" s="166"/>
      <x:c r="K998" s="167" t="n">
        <x:v>-3</x:v>
      </x:c>
      <x:c r="L998" s="166" t="str">
        <x:v>base</x:v>
      </x:c>
      <x:c r="M998" s="166" t="str">
        <x:v>Sensitivity state</x:v>
      </x:c>
      <x:c r="N998" s="166" t="str">
        <x:v>Sensitivity state</x:v>
      </x:c>
      <x:c r="O998" s="166" t="str">
        <x:v>Sensitivity state</x:v>
      </x:c>
      <x:c r="P998" s="166" t="str">
        <x:v>NO</x:v>
      </x:c>
      <x:c r="Q998" s="166" t="str">
        <x:v>Screened; unsupported unless current price, probability, availability and contextual evidence jointly cleared the applicable gate.</x:v>
      </x:c>
    </x:row>
    <x:row r="999">
      <x:c r="A999" s="166" t="n">
        <x:v>996</x:v>
      </x:c>
      <x:c r="B999" s="166" t="str">
        <x:v>Minnesota Wild at St. Louis Blues</x:v>
      </x:c>
      <x:c r="C999" s="166" t="str">
        <x:v>NHL</x:v>
      </x:c>
      <x:c r="D999" s="166" t="str">
        <x:v>Total</x:v>
      </x:c>
      <x:c r="E999" s="166" t="str">
        <x:v>Side 1 sensitivity</x:v>
      </x:c>
      <x:c r="F999" s="166"/>
      <x:c r="G999" s="167"/>
      <x:c r="H999" s="167"/>
      <x:c r="I999" s="167"/>
      <x:c r="J999" s="166"/>
      <x:c r="K999" s="167" t="n">
        <x:v>-2</x:v>
      </x:c>
      <x:c r="L999" s="166" t="str">
        <x:v>weaker</x:v>
      </x:c>
      <x:c r="M999" s="166" t="str">
        <x:v>Sensitivity state</x:v>
      </x:c>
      <x:c r="N999" s="166" t="str">
        <x:v>Sensitivity state</x:v>
      </x:c>
      <x:c r="O999" s="166" t="str">
        <x:v>Sensitivity state</x:v>
      </x:c>
      <x:c r="P999" s="166" t="str">
        <x:v>NO</x:v>
      </x:c>
      <x:c r="Q999" s="166" t="str">
        <x:v>Screened; unsupported unless current price, probability, availability and contextual evidence jointly cleared the applicable gate.</x:v>
      </x:c>
    </x:row>
    <x:row r="1000">
      <x:c r="A1000" s="166" t="n">
        <x:v>997</x:v>
      </x:c>
      <x:c r="B1000" s="166" t="str">
        <x:v>Minnesota Wild at St. Louis Blues</x:v>
      </x:c>
      <x:c r="C1000" s="166" t="str">
        <x:v>NHL</x:v>
      </x:c>
      <x:c r="D1000" s="166" t="str">
        <x:v>Total</x:v>
      </x:c>
      <x:c r="E1000" s="166" t="str">
        <x:v>Side 2 sensitivity</x:v>
      </x:c>
      <x:c r="F1000" s="166"/>
      <x:c r="G1000" s="167"/>
      <x:c r="H1000" s="167"/>
      <x:c r="I1000" s="167"/>
      <x:c r="J1000" s="166"/>
      <x:c r="K1000" s="167" t="n">
        <x:v>-1</x:v>
      </x:c>
      <x:c r="L1000" s="166" t="str">
        <x:v>stronger</x:v>
      </x:c>
      <x:c r="M1000" s="166" t="str">
        <x:v>Sensitivity state</x:v>
      </x:c>
      <x:c r="N1000" s="166" t="str">
        <x:v>Sensitivity state</x:v>
      </x:c>
      <x:c r="O1000" s="166" t="str">
        <x:v>Sensitivity state</x:v>
      </x:c>
      <x:c r="P1000" s="166" t="str">
        <x:v>NO</x:v>
      </x:c>
      <x:c r="Q1000" s="166" t="str">
        <x:v>Screened; unsupported unless current price, probability, availability and contextual evidence jointly cleared the applicable gate.</x:v>
      </x:c>
    </x:row>
    <x:row r="1001">
      <x:c r="A1001" s="166" t="n">
        <x:v>998</x:v>
      </x:c>
      <x:c r="B1001" s="166" t="str">
        <x:v>Seattle Seahawks at Denver Broncos</x:v>
      </x:c>
      <x:c r="C1001" s="166" t="str">
        <x:v>NFL</x:v>
      </x:c>
      <x:c r="D1001" s="166" t="str">
        <x:v>Moneyline</x:v>
      </x:c>
      <x:c r="E1001" s="166" t="str">
        <x:v>Side 1 sensitivity</x:v>
      </x:c>
      <x:c r="F1001" s="166"/>
      <x:c r="G1001" s="167"/>
      <x:c r="H1001" s="167"/>
      <x:c r="I1001" s="167"/>
      <x:c r="J1001" s="166"/>
      <x:c r="K1001" s="167" t="n">
        <x:v>0</x:v>
      </x:c>
      <x:c r="L1001" s="166" t="str">
        <x:v>base</x:v>
      </x:c>
      <x:c r="M1001" s="166" t="str">
        <x:v>Sensitivity state</x:v>
      </x:c>
      <x:c r="N1001" s="166" t="str">
        <x:v>Sensitivity state</x:v>
      </x:c>
      <x:c r="O1001" s="166" t="str">
        <x:v>Sensitivity state</x:v>
      </x:c>
      <x:c r="P1001" s="166" t="str">
        <x:v>NO</x:v>
      </x:c>
      <x:c r="Q1001" s="166" t="str">
        <x:v>Screened; unsupported unless current price, probability, availability and contextual evidence jointly cleared the applicable gate.</x:v>
      </x:c>
    </x:row>
    <x:row r="1002">
      <x:c r="A1002" s="166" t="n">
        <x:v>999</x:v>
      </x:c>
      <x:c r="B1002" s="166" t="str">
        <x:v>Seattle Seahawks at Denver Broncos</x:v>
      </x:c>
      <x:c r="C1002" s="166" t="str">
        <x:v>NFL</x:v>
      </x:c>
      <x:c r="D1002" s="166" t="str">
        <x:v>Moneyline</x:v>
      </x:c>
      <x:c r="E1002" s="166" t="str">
        <x:v>Side 2 sensitivity</x:v>
      </x:c>
      <x:c r="F1002" s="166"/>
      <x:c r="G1002" s="167"/>
      <x:c r="H1002" s="167"/>
      <x:c r="I1002" s="167"/>
      <x:c r="J1002" s="166"/>
      <x:c r="K1002" s="167" t="n">
        <x:v>1</x:v>
      </x:c>
      <x:c r="L1002" s="166" t="str">
        <x:v>weaker</x:v>
      </x:c>
      <x:c r="M1002" s="166" t="str">
        <x:v>Sensitivity state</x:v>
      </x:c>
      <x:c r="N1002" s="166" t="str">
        <x:v>Sensitivity state</x:v>
      </x:c>
      <x:c r="O1002" s="166" t="str">
        <x:v>Sensitivity state</x:v>
      </x:c>
      <x:c r="P1002" s="166" t="str">
        <x:v>NO</x:v>
      </x:c>
      <x:c r="Q1002" s="166" t="str">
        <x:v>Screened; unsupported unless current price, probability, availability and contextual evidence jointly cleared the applicable gate.</x:v>
      </x:c>
    </x:row>
    <x:row r="1003">
      <x:c r="A1003" s="166" t="n">
        <x:v>1000</x:v>
      </x:c>
      <x:c r="B1003" s="166" t="str">
        <x:v>Seattle Seahawks at Denver Broncos</x:v>
      </x:c>
      <x:c r="C1003" s="166" t="str">
        <x:v>NFL</x:v>
      </x:c>
      <x:c r="D1003" s="166" t="str">
        <x:v>Spread / line</x:v>
      </x:c>
      <x:c r="E1003" s="166" t="str">
        <x:v>Side 1 sensitivity</x:v>
      </x:c>
      <x:c r="F1003" s="166"/>
      <x:c r="G1003" s="167"/>
      <x:c r="H1003" s="167"/>
      <x:c r="I1003" s="167"/>
      <x:c r="J1003" s="166"/>
      <x:c r="K1003" s="167" t="n">
        <x:v>2</x:v>
      </x:c>
      <x:c r="L1003" s="166" t="str">
        <x:v>stronger</x:v>
      </x:c>
      <x:c r="M1003" s="166" t="str">
        <x:v>Sensitivity state</x:v>
      </x:c>
      <x:c r="N1003" s="166" t="str">
        <x:v>Sensitivity state</x:v>
      </x:c>
      <x:c r="O1003" s="166" t="str">
        <x:v>Sensitivity state</x:v>
      </x:c>
      <x:c r="P1003" s="166" t="str">
        <x:v>NO</x:v>
      </x:c>
      <x:c r="Q1003" s="166" t="str">
        <x:v>Screened; unsupported unless current price, probability, availability and contextual evidence jointly cleared the applicable gate.</x:v>
      </x:c>
    </x:row>
  </x:sheetData>
  <x:mergeCells>
    <x:mergeCell ref="A2:Q2"/>
    <x:mergeCell ref="A1:Q1"/>
  </x:mergeCells>
  <x:pageMargins left="0.7" right="0.7" top="0.75" bottom="0.75" header="0.3" footer="0.3"/>
</x:worksheet>
</file>